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X:\B29宇宙線研究所\02予算・決算係\icrr-yosan\共同利用\31年度\6.教授会後の公募申請書(最終版）\"/>
    </mc:Choice>
  </mc:AlternateContent>
  <bookViews>
    <workbookView xWindow="-15" yWindow="465" windowWidth="22245" windowHeight="14115" tabRatio="493"/>
  </bookViews>
  <sheets>
    <sheet name="様式１・表紙（申請書）" sheetId="1" r:id="rId1"/>
    <sheet name="様式1・別紙（参加者名簿）" sheetId="6" r:id="rId2"/>
  </sheets>
  <definedNames>
    <definedName name="_xlnm._FilterDatabase" localSheetId="1" hidden="1">'様式1・別紙（参加者名簿）'!$A$2:$AB$2</definedName>
    <definedName name="_xlnm.Print_Area" localSheetId="0">'様式１・表紙（申請書）'!$A$1:$AR$61</definedName>
    <definedName name="_xlnm.Print_Area" localSheetId="1">'様式1・別紙（参加者名簿）'!$A$1:$K$35</definedName>
    <definedName name="_xlnm.Print_Titles" localSheetId="1">'様式1・別紙（参加者名簿）'!$3:$4</definedName>
    <definedName name="公募事項A">'様式１・表紙（申請書）'!#REF!</definedName>
    <definedName name="公募事項B">'様式１・表紙（申請書）'!#REF!</definedName>
    <definedName name="公募事項Ｃ">'様式１・表紙（申請書）'!#REF!</definedName>
    <definedName name="施設長">'様式１・表紙（申請書）'!#REF!</definedName>
    <definedName name="部門名">'様式１・表紙（申請書）'!#REF!</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H53" i="1" l="1"/>
  <c r="H52" i="1" l="1"/>
  <c r="I10" i="1"/>
  <c r="AA30" i="1"/>
  <c r="AY4" i="1" l="1"/>
  <c r="AY5" i="1"/>
  <c r="AY6" i="1"/>
  <c r="F16" i="1" l="1"/>
  <c r="AH42" i="1"/>
  <c r="AH41" i="1"/>
  <c r="AH43" i="1"/>
  <c r="AH40" i="1"/>
  <c r="AH44" i="1"/>
  <c r="AH45" i="1"/>
  <c r="AM40" i="1"/>
  <c r="H37" i="1"/>
  <c r="Z37" i="1"/>
</calcChain>
</file>

<file path=xl/comments1.xml><?xml version="1.0" encoding="utf-8"?>
<comments xmlns="http://schemas.openxmlformats.org/spreadsheetml/2006/main">
  <authors>
    <author>国立大学法人東京大学</author>
  </authors>
  <commentList>
    <comment ref="V3" authorId="0" shapeId="0">
      <text>
        <r>
          <rPr>
            <sz val="9"/>
            <color indexed="81"/>
            <rFont val="MS P ゴシック"/>
            <family val="3"/>
            <charset val="128"/>
          </rPr>
          <t xml:space="preserve">（C)（D)（F)
佐川宏行に変更
</t>
        </r>
      </text>
    </comment>
    <comment ref="Q7" authorId="0" shapeId="0">
      <text>
        <r>
          <rPr>
            <b/>
            <sz val="9"/>
            <color indexed="81"/>
            <rFont val="ＭＳ Ｐゴシック"/>
            <family val="3"/>
            <charset val="128"/>
          </rPr>
          <t>様式1・別紙(参加者一覧)に東京大学宇宙線研究所所属の研究者の参加がない場合、連絡担当となる研究者の氏名を記入してください。空欄の場合、採択後に宇宙線研究所で担当研究者を指定します。</t>
        </r>
      </text>
    </comment>
    <comment ref="L21" authorId="0" shapeId="0">
      <text>
        <r>
          <rPr>
            <b/>
            <sz val="9"/>
            <color indexed="81"/>
            <rFont val="ＭＳ Ｐゴシック"/>
            <family val="3"/>
            <charset val="128"/>
          </rPr>
          <t>研究代表者は、申込時の所属機関を記入。（４月に異動予定の場合、宇宙線研予算・決算係迄ご連絡下さい。）</t>
        </r>
      </text>
    </comment>
    <comment ref="H26" authorId="0" shapeId="0">
      <text>
        <r>
          <rPr>
            <b/>
            <sz val="9"/>
            <color indexed="81"/>
            <rFont val="ＭＳ Ｐゴシック"/>
            <family val="3"/>
            <charset val="128"/>
          </rPr>
          <t>注意１
研究課題が「新規」か「継続」か左の欄に記入してください。
注意２
「新規」の場合、宇宙線研究所内の参加研究者を参加者名簿にご記入ください。</t>
        </r>
      </text>
    </comment>
    <comment ref="H30" authorId="0" shapeId="0">
      <text>
        <r>
          <rPr>
            <b/>
            <sz val="9"/>
            <color indexed="81"/>
            <rFont val="ＭＳ Ｐゴシック"/>
            <family val="3"/>
            <charset val="128"/>
          </rPr>
          <t>国際共同研究の定義
・外国の機関や研究者と行っている研究。
協定や取り決めを行った上で実施している研究。
単に共著論文を出すといった内容は想定していない。</t>
        </r>
      </text>
    </comment>
    <comment ref="H33" authorId="0" shapeId="0">
      <text>
        <r>
          <rPr>
            <b/>
            <sz val="9"/>
            <color indexed="81"/>
            <rFont val="ＭＳ Ｐゴシック"/>
            <family val="3"/>
            <charset val="128"/>
          </rPr>
          <t>※別シートの【様式１・別紙（参加者名簿）】に、参加者全ての氏名・所属機関等を記載して下さい。
※総合計人数とは、別紙（参加者名簿）に記入する研究代表者を含む参加者全員の総人数）</t>
        </r>
      </text>
    </comment>
    <comment ref="AI34" authorId="0" shapeId="0">
      <text>
        <r>
          <rPr>
            <b/>
            <sz val="9"/>
            <color indexed="81"/>
            <rFont val="MS P ゴシック"/>
            <family val="3"/>
            <charset val="128"/>
          </rPr>
          <t>宇宙線の研究を申請される方もルールをご了解いただきチェックを選択してください。</t>
        </r>
      </text>
    </comment>
    <comment ref="AI36" authorId="0" shapeId="0">
      <text>
        <r>
          <rPr>
            <b/>
            <sz val="9"/>
            <color indexed="81"/>
            <rFont val="ＭＳ Ｐゴシック"/>
            <family val="3"/>
            <charset val="128"/>
          </rPr>
          <t>文部科学大臣決定の　「研究活動における不正行為への対応等に関するガイドライン」　及び　「研究機関における公的研究費の管理・監査のガイドライン(実施基準）」　により定められています。</t>
        </r>
      </text>
    </comment>
    <comment ref="H37" authorId="0" shapeId="0">
      <text>
        <r>
          <rPr>
            <b/>
            <sz val="9"/>
            <color indexed="81"/>
            <rFont val="ＭＳ Ｐゴシック"/>
            <family val="3"/>
            <charset val="128"/>
          </rPr>
          <t>計算式が入っています。物品内訳の数量単価を入力して下さい。</t>
        </r>
      </text>
    </comment>
    <comment ref="AC40" authorId="0" shapeId="0">
      <text>
        <r>
          <rPr>
            <b/>
            <sz val="9"/>
            <color indexed="81"/>
            <rFont val="ＭＳ Ｐゴシック"/>
            <family val="3"/>
            <charset val="128"/>
          </rPr>
          <t>数量を入れると小計されます。</t>
        </r>
      </text>
    </comment>
    <comment ref="H47" authorId="0" shapeId="0">
      <text>
        <r>
          <rPr>
            <b/>
            <sz val="9"/>
            <color indexed="81"/>
            <rFont val="ＭＳ Ｐゴシック"/>
            <family val="3"/>
            <charset val="128"/>
          </rPr>
          <t>旅費の合計申請額は、上記「国内旅費」「海外旅費」申請額合計欄に記入して下さい。</t>
        </r>
      </text>
    </comment>
    <comment ref="O47" authorId="0" shapeId="0">
      <text>
        <r>
          <rPr>
            <b/>
            <sz val="9"/>
            <color indexed="81"/>
            <rFont val="ＭＳ Ｐゴシック"/>
            <family val="3"/>
            <charset val="128"/>
          </rPr>
          <t>左記の回数分を全て含んだ総滞在日数を記入してください。</t>
        </r>
      </text>
    </comment>
    <comment ref="R47" authorId="0" shapeId="0">
      <text>
        <r>
          <rPr>
            <b/>
            <sz val="9"/>
            <color indexed="81"/>
            <rFont val="ＭＳ Ｐゴシック"/>
            <family val="3"/>
            <charset val="128"/>
          </rPr>
          <t>（主に、出発地は参加研究者の所属機関の最寄り駅。）
（旅費計算は最寄り駅からの計算）</t>
        </r>
      </text>
    </comment>
    <comment ref="V47" authorId="0" shapeId="0">
      <text>
        <r>
          <rPr>
            <b/>
            <sz val="9"/>
            <color indexed="81"/>
            <rFont val="ＭＳ Ｐゴシック"/>
            <family val="3"/>
            <charset val="128"/>
          </rPr>
          <t>国内旅費は宇宙線研及びその研究施設と観測施設への旅費のみ、海外旅費は宇宙線研の海外観測拠点への旅費のみに限ります。</t>
        </r>
      </text>
    </comment>
    <comment ref="Z51" authorId="0" shapeId="0">
      <text>
        <r>
          <rPr>
            <b/>
            <sz val="9"/>
            <color indexed="81"/>
            <rFont val="ＭＳ Ｐゴシック"/>
            <family val="3"/>
            <charset val="128"/>
          </rPr>
          <t>書けない場合、セルを増やしてください。また人数をまるめて書く場合は機関・身分毎に回数と総滞在日数を書いてください。</t>
        </r>
      </text>
    </comment>
    <comment ref="H59" authorId="0" shapeId="0">
      <text>
        <r>
          <rPr>
            <b/>
            <sz val="9"/>
            <color indexed="81"/>
            <rFont val="MS P ゴシック"/>
            <family val="3"/>
            <charset val="128"/>
          </rPr>
          <t>（安全ガイドラインの一部抜粋）
施設利用終了者は、施設に持ち込んだものや発生した廃棄物を適切に処分し、施設に残す場合は「化学物質、設備等の引き継ぎ等に関するガイドライン（平成22年2月8日環境安全本部通知）」を準用した手続きを行う。</t>
        </r>
      </text>
    </comment>
  </commentList>
</comments>
</file>

<file path=xl/sharedStrings.xml><?xml version="1.0" encoding="utf-8"?>
<sst xmlns="http://schemas.openxmlformats.org/spreadsheetml/2006/main" count="219" uniqueCount="158">
  <si>
    <t>物　　品　　名</t>
    <rPh sb="0" eb="1">
      <t>モノ</t>
    </rPh>
    <rPh sb="3" eb="4">
      <t>シナ</t>
    </rPh>
    <rPh sb="6" eb="7">
      <t>メイ</t>
    </rPh>
    <phoneticPr fontId="2"/>
  </si>
  <si>
    <t>数 量</t>
    <rPh sb="0" eb="1">
      <t>カズ</t>
    </rPh>
    <rPh sb="2" eb="3">
      <t>リョウ</t>
    </rPh>
    <phoneticPr fontId="2"/>
  </si>
  <si>
    <t>共同研究関連
部門・センター
及び施設名等</t>
    <rPh sb="0" eb="2">
      <t>キョウドウ</t>
    </rPh>
    <rPh sb="2" eb="4">
      <t>ケンキュウ</t>
    </rPh>
    <rPh sb="4" eb="6">
      <t>カンレン</t>
    </rPh>
    <rPh sb="7" eb="9">
      <t>ブモン</t>
    </rPh>
    <rPh sb="15" eb="16">
      <t>オヨ</t>
    </rPh>
    <rPh sb="17" eb="20">
      <t>シセツメイ</t>
    </rPh>
    <rPh sb="20" eb="21">
      <t>トウ</t>
    </rPh>
    <phoneticPr fontId="2"/>
  </si>
  <si>
    <t>選択して下さい。→▼</t>
    <rPh sb="0" eb="2">
      <t>センタク</t>
    </rPh>
    <rPh sb="4" eb="5">
      <t>クダ</t>
    </rPh>
    <phoneticPr fontId="3"/>
  </si>
  <si>
    <t>乗鞍観測所</t>
    <rPh sb="0" eb="2">
      <t>ノリクラ</t>
    </rPh>
    <rPh sb="2" eb="5">
      <t>カンソクショ</t>
    </rPh>
    <phoneticPr fontId="3"/>
  </si>
  <si>
    <t>明野観測所</t>
    <rPh sb="0" eb="2">
      <t>アケノ</t>
    </rPh>
    <rPh sb="2" eb="5">
      <t>カンソクショ</t>
    </rPh>
    <phoneticPr fontId="3"/>
  </si>
  <si>
    <t>神岡宇宙素粒子研究施設</t>
    <rPh sb="0" eb="2">
      <t>カミオカ</t>
    </rPh>
    <rPh sb="2" eb="4">
      <t>ウチュウ</t>
    </rPh>
    <rPh sb="4" eb="7">
      <t>ソリュウシ</t>
    </rPh>
    <rPh sb="7" eb="9">
      <t>ケンキュウ</t>
    </rPh>
    <rPh sb="9" eb="11">
      <t>シセツ</t>
    </rPh>
    <phoneticPr fontId="3"/>
  </si>
  <si>
    <t>柏微弱放射能測定設備</t>
    <rPh sb="0" eb="1">
      <t>カシワ</t>
    </rPh>
    <rPh sb="1" eb="3">
      <t>ビジャク</t>
    </rPh>
    <rPh sb="3" eb="6">
      <t>ホウシャノウ</t>
    </rPh>
    <rPh sb="6" eb="8">
      <t>ソクテイ</t>
    </rPh>
    <rPh sb="8" eb="10">
      <t>セツビ</t>
    </rPh>
    <phoneticPr fontId="3"/>
  </si>
  <si>
    <t>大型計算機システム</t>
    <rPh sb="0" eb="2">
      <t>オオガタ</t>
    </rPh>
    <rPh sb="2" eb="5">
      <t>ケイサンキ</t>
    </rPh>
    <phoneticPr fontId="3"/>
  </si>
  <si>
    <t>a　地下または深海で行う宇宙線研究</t>
    <rPh sb="2" eb="4">
      <t>チカ</t>
    </rPh>
    <rPh sb="7" eb="9">
      <t>シンカイ</t>
    </rPh>
    <rPh sb="10" eb="11">
      <t>オコナ</t>
    </rPh>
    <rPh sb="12" eb="15">
      <t>ウチュウセン</t>
    </rPh>
    <rPh sb="15" eb="17">
      <t>ケンキュウ</t>
    </rPh>
    <phoneticPr fontId="3"/>
  </si>
  <si>
    <t>研究会</t>
    <rPh sb="0" eb="3">
      <t>ケンキュウカイ</t>
    </rPh>
    <phoneticPr fontId="3"/>
  </si>
  <si>
    <t>（Ｃ）
研究会</t>
    <rPh sb="4" eb="7">
      <t>ケンキュウカイ</t>
    </rPh>
    <phoneticPr fontId="3"/>
  </si>
  <si>
    <t>東京大学宇宙線研究所長　殿</t>
    <rPh sb="0" eb="2">
      <t>トウキョウ</t>
    </rPh>
    <rPh sb="2" eb="4">
      <t>ダイガク</t>
    </rPh>
    <rPh sb="4" eb="10">
      <t>ウ</t>
    </rPh>
    <rPh sb="10" eb="11">
      <t>チョウ</t>
    </rPh>
    <rPh sb="12" eb="13">
      <t>ドノ</t>
    </rPh>
    <phoneticPr fontId="3"/>
  </si>
  <si>
    <t>年</t>
    <rPh sb="0" eb="1">
      <t>ネン</t>
    </rPh>
    <phoneticPr fontId="3"/>
  </si>
  <si>
    <t>月</t>
    <rPh sb="0" eb="1">
      <t>ガツ</t>
    </rPh>
    <phoneticPr fontId="3"/>
  </si>
  <si>
    <t>日</t>
    <rPh sb="0" eb="1">
      <t>ヒ</t>
    </rPh>
    <phoneticPr fontId="3"/>
  </si>
  <si>
    <t>研究課題</t>
    <rPh sb="0" eb="2">
      <t>ケンキュウ</t>
    </rPh>
    <rPh sb="2" eb="4">
      <t>カダイ</t>
    </rPh>
    <phoneticPr fontId="3"/>
  </si>
  <si>
    <t>継続</t>
    <rPh sb="0" eb="2">
      <t>ケイゾク</t>
    </rPh>
    <phoneticPr fontId="3"/>
  </si>
  <si>
    <t>▼選択して下さい。</t>
    <rPh sb="1" eb="3">
      <t>センタク</t>
    </rPh>
    <rPh sb="5" eb="6">
      <t>クダ</t>
    </rPh>
    <phoneticPr fontId="3"/>
  </si>
  <si>
    <t>規　格</t>
    <rPh sb="0" eb="1">
      <t>タダシ</t>
    </rPh>
    <rPh sb="2" eb="3">
      <t>カク</t>
    </rPh>
    <phoneticPr fontId="2"/>
  </si>
  <si>
    <t>整理番号</t>
    <rPh sb="0" eb="2">
      <t>セイリ</t>
    </rPh>
    <rPh sb="2" eb="4">
      <t>バンゴウ</t>
    </rPh>
    <phoneticPr fontId="2"/>
  </si>
  <si>
    <t>（Ａ）
施設名</t>
    <rPh sb="4" eb="7">
      <t>シセツメイ</t>
    </rPh>
    <phoneticPr fontId="3"/>
  </si>
  <si>
    <t>研究目的
（50～60文字程度）</t>
    <rPh sb="0" eb="2">
      <t>ケンキュウ</t>
    </rPh>
    <rPh sb="2" eb="4">
      <t>モクテキ</t>
    </rPh>
    <rPh sb="11" eb="13">
      <t>モジ</t>
    </rPh>
    <rPh sb="13" eb="15">
      <t>テイド</t>
    </rPh>
    <phoneticPr fontId="3"/>
  </si>
  <si>
    <t>２つ以上申込みの場合
２番目の部門名等を記載</t>
    <rPh sb="2" eb="4">
      <t>イジョウ</t>
    </rPh>
    <rPh sb="4" eb="6">
      <t>モウシコ</t>
    </rPh>
    <rPh sb="8" eb="10">
      <t>バアイ</t>
    </rPh>
    <rPh sb="12" eb="14">
      <t>バンメ</t>
    </rPh>
    <rPh sb="15" eb="17">
      <t>ブモン</t>
    </rPh>
    <rPh sb="17" eb="18">
      <t>メイ</t>
    </rPh>
    <rPh sb="18" eb="19">
      <t>トウ</t>
    </rPh>
    <rPh sb="20" eb="22">
      <t>キサイ</t>
    </rPh>
    <phoneticPr fontId="3"/>
  </si>
  <si>
    <t>　部門長</t>
    <rPh sb="1" eb="4">
      <t>ブモンチョウ</t>
    </rPh>
    <phoneticPr fontId="3"/>
  </si>
  <si>
    <t>下記のとおり、申請者が貴研究所における共同利用研究に従事することを承諾します。</t>
    <rPh sb="0" eb="2">
      <t>カキ</t>
    </rPh>
    <rPh sb="7" eb="10">
      <t>シンセイシャ</t>
    </rPh>
    <rPh sb="11" eb="12">
      <t>キ</t>
    </rPh>
    <rPh sb="12" eb="15">
      <t>ケンキュウショ</t>
    </rPh>
    <rPh sb="19" eb="23">
      <t>キョウドウリヨウ</t>
    </rPh>
    <rPh sb="23" eb="25">
      <t>ケンキュウ</t>
    </rPh>
    <rPh sb="26" eb="28">
      <t>ジュウジ</t>
    </rPh>
    <rPh sb="33" eb="35">
      <t>ショウダク</t>
    </rPh>
    <phoneticPr fontId="2"/>
  </si>
  <si>
    <t>年</t>
    <rPh sb="0" eb="1">
      <t>ネン</t>
    </rPh>
    <phoneticPr fontId="2"/>
  </si>
  <si>
    <t>月</t>
    <rPh sb="0" eb="1">
      <t>ガツ</t>
    </rPh>
    <phoneticPr fontId="2"/>
  </si>
  <si>
    <t>日</t>
    <rPh sb="0" eb="1">
      <t>ヒ</t>
    </rPh>
    <phoneticPr fontId="2"/>
  </si>
  <si>
    <t>※「所属長」とは学部又は研究所にあっては学部長及び研究所長、単科大学にあっては学長、大学院にあっては研究科長</t>
    <rPh sb="2" eb="5">
      <t>ショゾクチョウ</t>
    </rPh>
    <rPh sb="8" eb="10">
      <t>ガクブ</t>
    </rPh>
    <rPh sb="10" eb="11">
      <t>マタ</t>
    </rPh>
    <rPh sb="12" eb="15">
      <t>ケンキュウショ</t>
    </rPh>
    <rPh sb="20" eb="22">
      <t>ガクブ</t>
    </rPh>
    <rPh sb="22" eb="23">
      <t>チョウ</t>
    </rPh>
    <rPh sb="23" eb="24">
      <t>オヨ</t>
    </rPh>
    <rPh sb="25" eb="27">
      <t>ケンキュウ</t>
    </rPh>
    <rPh sb="27" eb="29">
      <t>ショチョウ</t>
    </rPh>
    <rPh sb="30" eb="32">
      <t>タンカ</t>
    </rPh>
    <rPh sb="32" eb="34">
      <t>ダイガク</t>
    </rPh>
    <rPh sb="39" eb="41">
      <t>ガクチョウ</t>
    </rPh>
    <rPh sb="42" eb="45">
      <t>ダイガクイン</t>
    </rPh>
    <rPh sb="50" eb="52">
      <t>ケンキュウ</t>
    </rPh>
    <rPh sb="52" eb="54">
      <t>カチョウ</t>
    </rPh>
    <phoneticPr fontId="2"/>
  </si>
  <si>
    <t>職名</t>
    <rPh sb="0" eb="2">
      <t>ショクメイ</t>
    </rPh>
    <phoneticPr fontId="2"/>
  </si>
  <si>
    <t>機関名</t>
    <rPh sb="0" eb="3">
      <t>キカンメイ</t>
    </rPh>
    <phoneticPr fontId="2"/>
  </si>
  <si>
    <t>（ふりがな）</t>
    <phoneticPr fontId="2"/>
  </si>
  <si>
    <t>住所</t>
    <rPh sb="0" eb="2">
      <t>ジュウショ</t>
    </rPh>
    <phoneticPr fontId="2"/>
  </si>
  <si>
    <t>名</t>
    <rPh sb="0" eb="1">
      <t>メイ</t>
    </rPh>
    <phoneticPr fontId="2"/>
  </si>
  <si>
    <t>e-mail</t>
    <phoneticPr fontId="2"/>
  </si>
  <si>
    <t>文</t>
    <rPh sb="0" eb="1">
      <t>ブン</t>
    </rPh>
    <phoneticPr fontId="3"/>
  </si>
  <si>
    <t>和</t>
    <rPh sb="0" eb="1">
      <t>ワ</t>
    </rPh>
    <phoneticPr fontId="3"/>
  </si>
  <si>
    <t>総合計人数</t>
    <rPh sb="0" eb="3">
      <t>ソウゴウケイ</t>
    </rPh>
    <rPh sb="3" eb="5">
      <t>ニンズウ</t>
    </rPh>
    <phoneticPr fontId="2"/>
  </si>
  <si>
    <t>氏名</t>
    <rPh sb="0" eb="2">
      <t>シメイ</t>
    </rPh>
    <phoneticPr fontId="2"/>
  </si>
  <si>
    <t>本研究に
必要な経費</t>
    <rPh sb="0" eb="1">
      <t>ホン</t>
    </rPh>
    <rPh sb="1" eb="3">
      <t>ケンキュウ</t>
    </rPh>
    <rPh sb="5" eb="7">
      <t>ヒツヨウ</t>
    </rPh>
    <rPh sb="8" eb="10">
      <t>ケイヒ</t>
    </rPh>
    <phoneticPr fontId="2"/>
  </si>
  <si>
    <t>物品費　申請額合計</t>
    <rPh sb="0" eb="2">
      <t>ブッピン</t>
    </rPh>
    <rPh sb="2" eb="3">
      <t>ヒ</t>
    </rPh>
    <rPh sb="4" eb="7">
      <t>シンセイガク</t>
    </rPh>
    <rPh sb="7" eb="9">
      <t>ゴウケイ</t>
    </rPh>
    <phoneticPr fontId="2"/>
  </si>
  <si>
    <t>申請額　総合計</t>
    <rPh sb="0" eb="3">
      <t>シンセイガク</t>
    </rPh>
    <rPh sb="4" eb="7">
      <t>ソウゴウケイ</t>
    </rPh>
    <phoneticPr fontId="2"/>
  </si>
  <si>
    <r>
      <rPr>
        <sz val="9"/>
        <rFont val="ＭＳ Ｐゴシック"/>
        <family val="3"/>
        <charset val="128"/>
      </rPr>
      <t>　　※　0円の場合も記入</t>
    </r>
    <r>
      <rPr>
        <sz val="11"/>
        <rFont val="ＭＳ Ｐゴシック"/>
        <family val="3"/>
        <charset val="128"/>
      </rPr>
      <t>　　（円）</t>
    </r>
    <rPh sb="5" eb="6">
      <t>エン</t>
    </rPh>
    <rPh sb="7" eb="9">
      <t>バアイ</t>
    </rPh>
    <rPh sb="10" eb="12">
      <t>キニュウ</t>
    </rPh>
    <rPh sb="15" eb="16">
      <t>エン</t>
    </rPh>
    <phoneticPr fontId="2"/>
  </si>
  <si>
    <t>（物品内訳）</t>
    <rPh sb="1" eb="3">
      <t>ブッピン</t>
    </rPh>
    <rPh sb="3" eb="5">
      <t>ウチワケ</t>
    </rPh>
    <phoneticPr fontId="2"/>
  </si>
  <si>
    <t>単価（円）</t>
    <rPh sb="0" eb="2">
      <t>タンカ</t>
    </rPh>
    <rPh sb="3" eb="4">
      <t>エン</t>
    </rPh>
    <phoneticPr fontId="2"/>
  </si>
  <si>
    <t>小計 (円）</t>
    <rPh sb="0" eb="2">
      <t>ショウケイ</t>
    </rPh>
    <rPh sb="4" eb="5">
      <t>エン</t>
    </rPh>
    <phoneticPr fontId="2"/>
  </si>
  <si>
    <t>物品費計(円）　　</t>
    <rPh sb="0" eb="2">
      <t>ブッピン</t>
    </rPh>
    <rPh sb="2" eb="3">
      <t>ヒ</t>
    </rPh>
    <rPh sb="3" eb="4">
      <t>ケイ</t>
    </rPh>
    <rPh sb="5" eb="6">
      <t>エン</t>
    </rPh>
    <phoneticPr fontId="2"/>
  </si>
  <si>
    <t xml:space="preserve">（旅費内訳）
来所計画
および
渡航計画
</t>
    <rPh sb="1" eb="3">
      <t>リョヒ</t>
    </rPh>
    <rPh sb="3" eb="5">
      <t>ウチワケ</t>
    </rPh>
    <rPh sb="8" eb="10">
      <t>ライショ</t>
    </rPh>
    <rPh sb="10" eb="12">
      <t>ケイカク</t>
    </rPh>
    <rPh sb="17" eb="19">
      <t>トコウ</t>
    </rPh>
    <rPh sb="19" eb="21">
      <t>ケイカク</t>
    </rPh>
    <phoneticPr fontId="2"/>
  </si>
  <si>
    <t>回数</t>
    <rPh sb="0" eb="2">
      <t>カイスウ</t>
    </rPh>
    <phoneticPr fontId="2"/>
  </si>
  <si>
    <t>利用施設</t>
    <rPh sb="0" eb="2">
      <t>リヨウ</t>
    </rPh>
    <rPh sb="2" eb="4">
      <t>シセツ</t>
    </rPh>
    <phoneticPr fontId="2"/>
  </si>
  <si>
    <t>実験室名</t>
    <rPh sb="0" eb="3">
      <t>ジッケンシツ</t>
    </rPh>
    <rPh sb="3" eb="4">
      <t>メイ</t>
    </rPh>
    <phoneticPr fontId="2"/>
  </si>
  <si>
    <t>使用電力等</t>
    <rPh sb="0" eb="2">
      <t>シヨウ</t>
    </rPh>
    <rPh sb="2" eb="4">
      <t>デンリョク</t>
    </rPh>
    <rPh sb="4" eb="5">
      <t>トウ</t>
    </rPh>
    <phoneticPr fontId="2"/>
  </si>
  <si>
    <t>東京大学宇宙線研究所</t>
    <rPh sb="0" eb="2">
      <t>トウキョウ</t>
    </rPh>
    <rPh sb="2" eb="4">
      <t>ダイガク</t>
    </rPh>
    <rPh sb="4" eb="10">
      <t>ウ</t>
    </rPh>
    <phoneticPr fontId="2"/>
  </si>
  <si>
    <t>英</t>
    <rPh sb="0" eb="1">
      <t>エイ</t>
    </rPh>
    <phoneticPr fontId="3"/>
  </si>
  <si>
    <t>公印</t>
    <rPh sb="0" eb="2">
      <t>コウイン</t>
    </rPh>
    <phoneticPr fontId="2"/>
  </si>
  <si>
    <t>所属機関名</t>
    <rPh sb="0" eb="2">
      <t>ショゾク</t>
    </rPh>
    <rPh sb="2" eb="4">
      <t>キカン</t>
    </rPh>
    <rPh sb="4" eb="5">
      <t>メイ</t>
    </rPh>
    <phoneticPr fontId="2"/>
  </si>
  <si>
    <t>【リスト施設長】</t>
    <rPh sb="4" eb="7">
      <t>シセツチョウ</t>
    </rPh>
    <phoneticPr fontId="3"/>
  </si>
  <si>
    <t>【公募事項　（Ａ）】</t>
    <rPh sb="1" eb="3">
      <t>コウボ</t>
    </rPh>
    <rPh sb="3" eb="5">
      <t>ジコウ</t>
    </rPh>
    <phoneticPr fontId="3"/>
  </si>
  <si>
    <t>【公募事項　（B）】</t>
    <rPh sb="1" eb="3">
      <t>コウボ</t>
    </rPh>
    <rPh sb="3" eb="5">
      <t>ジコウ</t>
    </rPh>
    <phoneticPr fontId="3"/>
  </si>
  <si>
    <t>【公募事項(C）】</t>
    <rPh sb="1" eb="3">
      <t>コウボ</t>
    </rPh>
    <rPh sb="3" eb="5">
      <t>ジコウ</t>
    </rPh>
    <phoneticPr fontId="3"/>
  </si>
  <si>
    <t>新規</t>
    <rPh sb="0" eb="2">
      <t>シンキ</t>
    </rPh>
    <phoneticPr fontId="3"/>
  </si>
  <si>
    <t>【新規・継続】</t>
    <rPh sb="1" eb="3">
      <t>シンキ</t>
    </rPh>
    <rPh sb="4" eb="6">
      <t>ケイゾク</t>
    </rPh>
    <phoneticPr fontId="3"/>
  </si>
  <si>
    <t>b　飛翔体、高山または地上等で行う広い意味での高エネルギー宇宙線の研究</t>
  </si>
  <si>
    <t>c　高エネルギー宇宙ガンマ線源の探索・観測を主な目的とした研究</t>
  </si>
  <si>
    <t>d　化学組成、同位体測定等による宇宙線あるいは宇宙物質の起源に関する研究</t>
  </si>
  <si>
    <t>e　広い意味での宇宙線の研究に有効な観測手段、装置等の開発的研究</t>
  </si>
  <si>
    <t>f　広い意味での宇宙線の研究で将来発展が期待されるテーマの理論的または萌芽的研究</t>
  </si>
  <si>
    <t>【ドロップダウンリスト部門名】</t>
    <rPh sb="11" eb="14">
      <t>ブモンメイ</t>
    </rPh>
    <phoneticPr fontId="3"/>
  </si>
  <si>
    <t>【リスト部門長】</t>
    <rPh sb="4" eb="6">
      <t>ブモン</t>
    </rPh>
    <rPh sb="6" eb="7">
      <t>チョウ</t>
    </rPh>
    <phoneticPr fontId="3"/>
  </si>
  <si>
    <t>選択して下さい。→▼</t>
  </si>
  <si>
    <t>用務先</t>
    <rPh sb="0" eb="3">
      <t>ヨウムサキ</t>
    </rPh>
    <phoneticPr fontId="2"/>
  </si>
  <si>
    <t>（Ｂ）
研究
項目</t>
    <rPh sb="4" eb="6">
      <t>ケンキュウ</t>
    </rPh>
    <rPh sb="7" eb="9">
      <t>コウモク</t>
    </rPh>
    <phoneticPr fontId="3"/>
  </si>
  <si>
    <t>出発駅</t>
    <rPh sb="0" eb="2">
      <t>シュッパツ</t>
    </rPh>
    <rPh sb="2" eb="3">
      <t>エキ</t>
    </rPh>
    <phoneticPr fontId="2"/>
  </si>
  <si>
    <t>複数
可</t>
    <rPh sb="0" eb="2">
      <t>フクスウ</t>
    </rPh>
    <rPh sb="3" eb="4">
      <t>カ</t>
    </rPh>
    <phoneticPr fontId="3"/>
  </si>
  <si>
    <t>施設利用の場合選択下さい。</t>
    <rPh sb="0" eb="2">
      <t>シセツ</t>
    </rPh>
    <rPh sb="2" eb="4">
      <t>リヨウ</t>
    </rPh>
    <rPh sb="5" eb="7">
      <t>バアイ</t>
    </rPh>
    <rPh sb="7" eb="9">
      <t>センタク</t>
    </rPh>
    <rPh sb="9" eb="10">
      <t>クダ</t>
    </rPh>
    <phoneticPr fontId="3"/>
  </si>
  <si>
    <t>部門主任又は、
 センター長</t>
    <rPh sb="0" eb="2">
      <t>ブモン</t>
    </rPh>
    <rPh sb="2" eb="4">
      <t>シュニン</t>
    </rPh>
    <rPh sb="4" eb="5">
      <t>マタ</t>
    </rPh>
    <rPh sb="14" eb="15">
      <t>チョウ</t>
    </rPh>
    <phoneticPr fontId="2"/>
  </si>
  <si>
    <t>様式１・表紙</t>
    <rPh sb="0" eb="2">
      <t>ヨウシキ</t>
    </rPh>
    <rPh sb="4" eb="6">
      <t>ヒョウシ</t>
    </rPh>
    <phoneticPr fontId="2"/>
  </si>
  <si>
    <t>様式１・別紙（参加者一覧）</t>
    <rPh sb="0" eb="2">
      <t>ヨウシキ</t>
    </rPh>
    <rPh sb="4" eb="6">
      <t>ベッシ</t>
    </rPh>
    <rPh sb="7" eb="10">
      <t>サンカシャ</t>
    </rPh>
    <rPh sb="10" eb="12">
      <t>イチラン</t>
    </rPh>
    <phoneticPr fontId="3"/>
  </si>
  <si>
    <t>そ　の　他</t>
    <rPh sb="4" eb="5">
      <t>タ</t>
    </rPh>
    <phoneticPr fontId="3"/>
  </si>
  <si>
    <t>詳細な施設名</t>
    <rPh sb="0" eb="2">
      <t>ショウサイ</t>
    </rPh>
    <rPh sb="3" eb="6">
      <t>シセツメイ</t>
    </rPh>
    <phoneticPr fontId="2"/>
  </si>
  <si>
    <t>公　募　事　項</t>
    <rPh sb="0" eb="1">
      <t>コウ</t>
    </rPh>
    <rPh sb="2" eb="3">
      <t>ツノル</t>
    </rPh>
    <rPh sb="4" eb="5">
      <t>コト</t>
    </rPh>
    <rPh sb="6" eb="7">
      <t>コウ</t>
    </rPh>
    <phoneticPr fontId="3"/>
  </si>
  <si>
    <t>別シートの【様式１・別紙（参加者名簿）】に、研究代表者を含めた参加者全ての氏名・所属機関等を記載して下さい。参加者が研究代表者のみの場合も【様式１・別紙（参加者名簿）】を記載してください。</t>
    <rPh sb="22" eb="24">
      <t>ケンキュウ</t>
    </rPh>
    <rPh sb="24" eb="27">
      <t>ダイヒョウシャ</t>
    </rPh>
    <rPh sb="28" eb="29">
      <t>フク</t>
    </rPh>
    <rPh sb="54" eb="57">
      <t>サンカシャ</t>
    </rPh>
    <rPh sb="58" eb="60">
      <t>ケンキュウ</t>
    </rPh>
    <rPh sb="60" eb="63">
      <t>ダイヒョウシャ</t>
    </rPh>
    <rPh sb="66" eb="68">
      <t>バアイ</t>
    </rPh>
    <rPh sb="70" eb="72">
      <t>ヨウシキ</t>
    </rPh>
    <rPh sb="74" eb="76">
      <t>ベッシ</t>
    </rPh>
    <rPh sb="77" eb="80">
      <t>サンカシャ</t>
    </rPh>
    <rPh sb="80" eb="82">
      <t>メイボ</t>
    </rPh>
    <rPh sb="85" eb="87">
      <t>キサイ</t>
    </rPh>
    <phoneticPr fontId="3"/>
  </si>
  <si>
    <t>研究代表者の所属機関長　職　・氏名</t>
    <rPh sb="0" eb="2">
      <t>ケンキュウ</t>
    </rPh>
    <rPh sb="2" eb="5">
      <t>ダイヒョウシャ</t>
    </rPh>
    <rPh sb="6" eb="8">
      <t>ショゾク</t>
    </rPh>
    <rPh sb="8" eb="10">
      <t>キカン</t>
    </rPh>
    <rPh sb="10" eb="11">
      <t>チョウ</t>
    </rPh>
    <rPh sb="12" eb="13">
      <t>ショク</t>
    </rPh>
    <rPh sb="15" eb="17">
      <t>シメイ</t>
    </rPh>
    <phoneticPr fontId="2"/>
  </si>
  <si>
    <t>氏　　名</t>
    <rPh sb="0" eb="1">
      <t>シ</t>
    </rPh>
    <rPh sb="3" eb="4">
      <t>メイ</t>
    </rPh>
    <phoneticPr fontId="2"/>
  </si>
  <si>
    <t>㊞</t>
  </si>
  <si>
    <t>〒</t>
    <phoneticPr fontId="2"/>
  </si>
  <si>
    <t>TEL</t>
    <phoneticPr fontId="2"/>
  </si>
  <si>
    <t>※研究代表者も含めて記入して下さい。</t>
    <rPh sb="1" eb="3">
      <t>ケンキュウ</t>
    </rPh>
    <rPh sb="3" eb="6">
      <t>ダイヒョウシャ</t>
    </rPh>
    <rPh sb="7" eb="8">
      <t>フク</t>
    </rPh>
    <rPh sb="10" eb="12">
      <t>キニュウ</t>
    </rPh>
    <rPh sb="14" eb="15">
      <t>クダ</t>
    </rPh>
    <phoneticPr fontId="3"/>
  </si>
  <si>
    <t>所属機関の
国名</t>
    <rPh sb="0" eb="2">
      <t>ショゾク</t>
    </rPh>
    <rPh sb="2" eb="4">
      <t>キカン</t>
    </rPh>
    <rPh sb="6" eb="8">
      <t>コクメイ</t>
    </rPh>
    <phoneticPr fontId="2"/>
  </si>
  <si>
    <t>【詳細な施設名】</t>
    <rPh sb="1" eb="3">
      <t>ショウサイ</t>
    </rPh>
    <rPh sb="4" eb="7">
      <t>シセツメイ</t>
    </rPh>
    <phoneticPr fontId="3"/>
  </si>
  <si>
    <t>柏大型計算機</t>
    <rPh sb="0" eb="1">
      <t>カシワ</t>
    </rPh>
    <rPh sb="1" eb="3">
      <t>オオガタ</t>
    </rPh>
    <rPh sb="3" eb="6">
      <t>ケイサンキ</t>
    </rPh>
    <phoneticPr fontId="2"/>
  </si>
  <si>
    <t>柏会議室</t>
    <rPh sb="0" eb="1">
      <t>カシワ</t>
    </rPh>
    <rPh sb="1" eb="4">
      <t>カイギシツ</t>
    </rPh>
    <phoneticPr fontId="2"/>
  </si>
  <si>
    <t>明野観測所</t>
    <rPh sb="0" eb="2">
      <t>アケノ</t>
    </rPh>
    <rPh sb="2" eb="5">
      <t>カンソクショ</t>
    </rPh>
    <phoneticPr fontId="2"/>
  </si>
  <si>
    <t>乗鞍観測所</t>
    <rPh sb="0" eb="2">
      <t>ノリクラ</t>
    </rPh>
    <rPh sb="2" eb="5">
      <t>カンソクショ</t>
    </rPh>
    <phoneticPr fontId="2"/>
  </si>
  <si>
    <t>柏実験室（詳しくは「実験室名」に記入のこと</t>
    <rPh sb="0" eb="1">
      <t>カシワ</t>
    </rPh>
    <rPh sb="1" eb="4">
      <t>ジッケンシツ</t>
    </rPh>
    <rPh sb="5" eb="6">
      <t>クワ</t>
    </rPh>
    <rPh sb="10" eb="13">
      <t>ジッケンシツ</t>
    </rPh>
    <rPh sb="13" eb="14">
      <t>メイ</t>
    </rPh>
    <rPh sb="16" eb="18">
      <t>キニュウ</t>
    </rPh>
    <phoneticPr fontId="2"/>
  </si>
  <si>
    <t>明野観測所長</t>
    <rPh sb="0" eb="2">
      <t>アケノ</t>
    </rPh>
    <rPh sb="2" eb="4">
      <t>カンソク</t>
    </rPh>
    <rPh sb="4" eb="6">
      <t>ショチョウ</t>
    </rPh>
    <phoneticPr fontId="3"/>
  </si>
  <si>
    <t>乗鞍観測所長</t>
    <rPh sb="0" eb="2">
      <t>ノリクラ</t>
    </rPh>
    <rPh sb="2" eb="4">
      <t>カンソク</t>
    </rPh>
    <rPh sb="4" eb="6">
      <t>ショチョウ</t>
    </rPh>
    <phoneticPr fontId="3"/>
  </si>
  <si>
    <t>宇宙ニュートリノ観測情報融合センター</t>
    <rPh sb="0" eb="2">
      <t>ウチュウ</t>
    </rPh>
    <rPh sb="8" eb="10">
      <t>カンソク</t>
    </rPh>
    <rPh sb="10" eb="12">
      <t>ジョウホウ</t>
    </rPh>
    <rPh sb="12" eb="14">
      <t>ユウゴウ</t>
    </rPh>
    <phoneticPr fontId="3"/>
  </si>
  <si>
    <t>研究代表者
所属
職名・氏名</t>
    <rPh sb="0" eb="2">
      <t>ケンキュウ</t>
    </rPh>
    <rPh sb="2" eb="4">
      <t>ダイヒョウ</t>
    </rPh>
    <rPh sb="4" eb="5">
      <t>シャ</t>
    </rPh>
    <rPh sb="6" eb="8">
      <t>ショゾク</t>
    </rPh>
    <rPh sb="9" eb="11">
      <t>ショクメイ</t>
    </rPh>
    <rPh sb="12" eb="14">
      <t>シメイ</t>
    </rPh>
    <phoneticPr fontId="2"/>
  </si>
  <si>
    <t>電話</t>
    <rPh sb="0" eb="2">
      <t>デンワ</t>
    </rPh>
    <phoneticPr fontId="3"/>
  </si>
  <si>
    <t>E-mail</t>
    <phoneticPr fontId="3"/>
  </si>
  <si>
    <t>所属機関の研究グループ代表者の緊急連絡先
（機関の研究グループ代表者の欄にのみ記載）</t>
    <rPh sb="0" eb="2">
      <t>ショゾク</t>
    </rPh>
    <rPh sb="2" eb="4">
      <t>キカン</t>
    </rPh>
    <rPh sb="5" eb="7">
      <t>ケンキュウ</t>
    </rPh>
    <rPh sb="11" eb="14">
      <t>ダイヒョウシャ</t>
    </rPh>
    <rPh sb="22" eb="24">
      <t>キカン</t>
    </rPh>
    <rPh sb="25" eb="27">
      <t>ケンキュウ</t>
    </rPh>
    <rPh sb="31" eb="34">
      <t>ダイヒョウシャ</t>
    </rPh>
    <rPh sb="35" eb="36">
      <t>ラン</t>
    </rPh>
    <rPh sb="39" eb="41">
      <t>キサイ</t>
    </rPh>
    <phoneticPr fontId="3"/>
  </si>
  <si>
    <t>部局名等</t>
    <rPh sb="0" eb="3">
      <t>ブキョクメイ</t>
    </rPh>
    <rPh sb="3" eb="4">
      <t>トウ</t>
    </rPh>
    <phoneticPr fontId="2"/>
  </si>
  <si>
    <t>行が不足する場合は、適宜増やして下さい。</t>
    <rPh sb="0" eb="1">
      <t>ギョウ</t>
    </rPh>
    <rPh sb="2" eb="4">
      <t>フソク</t>
    </rPh>
    <rPh sb="6" eb="8">
      <t>バアイ</t>
    </rPh>
    <rPh sb="10" eb="12">
      <t>テキギ</t>
    </rPh>
    <rPh sb="12" eb="13">
      <t>フ</t>
    </rPh>
    <rPh sb="16" eb="17">
      <t>クダ</t>
    </rPh>
    <phoneticPr fontId="3"/>
  </si>
  <si>
    <t>　※表紙に総合計人数を
　　記入して下さい。</t>
    <phoneticPr fontId="3"/>
  </si>
  <si>
    <t>番号</t>
    <rPh sb="0" eb="2">
      <t>バンゴウ</t>
    </rPh>
    <phoneticPr fontId="3"/>
  </si>
  <si>
    <t>大学院生</t>
    <rPh sb="0" eb="2">
      <t>ダイガク</t>
    </rPh>
    <rPh sb="2" eb="4">
      <t>インセイ</t>
    </rPh>
    <phoneticPr fontId="2"/>
  </si>
  <si>
    <t>※代表者（=常勤者）
※学部生（=研究補助者）</t>
    <rPh sb="1" eb="4">
      <t>ダイヒョウシャ</t>
    </rPh>
    <rPh sb="6" eb="8">
      <t>ジョウキン</t>
    </rPh>
    <rPh sb="8" eb="9">
      <t>シャ</t>
    </rPh>
    <rPh sb="17" eb="19">
      <t>ケンキュウ</t>
    </rPh>
    <rPh sb="19" eb="21">
      <t>ホジョ</t>
    </rPh>
    <rPh sb="21" eb="22">
      <t>シャ</t>
    </rPh>
    <phoneticPr fontId="3"/>
  </si>
  <si>
    <t>【国際共同研究】</t>
    <rPh sb="1" eb="3">
      <t>コクサイ</t>
    </rPh>
    <rPh sb="3" eb="5">
      <t>キョウドウ</t>
    </rPh>
    <rPh sb="5" eb="7">
      <t>ケンキュウ</t>
    </rPh>
    <phoneticPr fontId="3"/>
  </si>
  <si>
    <t>○</t>
    <phoneticPr fontId="3"/>
  </si>
  <si>
    <t>▼選択して下さい。</t>
    <rPh sb="1" eb="3">
      <t>センタク</t>
    </rPh>
    <rPh sb="5" eb="6">
      <t>クダ</t>
    </rPh>
    <phoneticPr fontId="3"/>
  </si>
  <si>
    <t>国際共同研究</t>
    <rPh sb="0" eb="2">
      <t>コクサイ</t>
    </rPh>
    <rPh sb="2" eb="4">
      <t>キョウドウ</t>
    </rPh>
    <rPh sb="4" eb="6">
      <t>ケンキュウ</t>
    </rPh>
    <phoneticPr fontId="2"/>
  </si>
  <si>
    <t>実施期間</t>
    <rPh sb="0" eb="2">
      <t>ジッシ</t>
    </rPh>
    <rPh sb="2" eb="4">
      <t>キカン</t>
    </rPh>
    <phoneticPr fontId="2"/>
  </si>
  <si>
    <t>※必ず黒字で記入して下さい。</t>
  </si>
  <si>
    <t>【研究倫理教育】</t>
    <rPh sb="1" eb="3">
      <t>ケンキュウ</t>
    </rPh>
    <rPh sb="3" eb="5">
      <t>リンリ</t>
    </rPh>
    <rPh sb="5" eb="7">
      <t>キョウイク</t>
    </rPh>
    <phoneticPr fontId="3"/>
  </si>
  <si>
    <t>国内・海外旅費　申請額合計</t>
    <rPh sb="0" eb="2">
      <t>コクナイ</t>
    </rPh>
    <rPh sb="3" eb="5">
      <t>カイガイ</t>
    </rPh>
    <rPh sb="5" eb="7">
      <t>リョヒ</t>
    </rPh>
    <rPh sb="8" eb="11">
      <t>シンセイガク</t>
    </rPh>
    <rPh sb="11" eb="13">
      <t>ゴウケイ</t>
    </rPh>
    <phoneticPr fontId="2"/>
  </si>
  <si>
    <t>海外　（詳しくは「実験室名」へ記入のこと（ユタ・チベット・ボリビア・ラパルマ等）</t>
    <rPh sb="0" eb="2">
      <t>カイガイ</t>
    </rPh>
    <rPh sb="4" eb="5">
      <t>クワ</t>
    </rPh>
    <rPh sb="9" eb="12">
      <t>ジッケンシツ</t>
    </rPh>
    <rPh sb="12" eb="13">
      <t>メイ</t>
    </rPh>
    <rPh sb="15" eb="17">
      <t>キニュウ</t>
    </rPh>
    <rPh sb="38" eb="39">
      <t>トウ</t>
    </rPh>
    <phoneticPr fontId="2"/>
  </si>
  <si>
    <t>「研究倫理教育」受講済</t>
    <rPh sb="1" eb="3">
      <t>ケンキュウ</t>
    </rPh>
    <rPh sb="3" eb="5">
      <t>リンリ</t>
    </rPh>
    <rPh sb="5" eb="7">
      <t>キョウイク</t>
    </rPh>
    <rPh sb="8" eb="10">
      <t>ジュコウ</t>
    </rPh>
    <rPh sb="10" eb="11">
      <t>ズ</t>
    </rPh>
    <phoneticPr fontId="3"/>
  </si>
  <si>
    <t>新任</t>
    <rPh sb="0" eb="2">
      <t>シンニン</t>
    </rPh>
    <phoneticPr fontId="3"/>
  </si>
  <si>
    <t>【新任】</t>
    <rPh sb="1" eb="3">
      <t>シンニン</t>
    </rPh>
    <phoneticPr fontId="3"/>
  </si>
  <si>
    <t>現所属機関での新任教員</t>
    <rPh sb="0" eb="1">
      <t>ウツツ</t>
    </rPh>
    <phoneticPr fontId="3"/>
  </si>
  <si>
    <t>（H）
宇宙ニュートリノ観測情報融合センター　
一次線、柏地下施設利用</t>
    <rPh sb="4" eb="6">
      <t>ウチュウ</t>
    </rPh>
    <rPh sb="12" eb="14">
      <t>カンソク</t>
    </rPh>
    <rPh sb="14" eb="16">
      <t>ジョウホウ</t>
    </rPh>
    <rPh sb="16" eb="18">
      <t>ユウゴウ</t>
    </rPh>
    <rPh sb="25" eb="27">
      <t>イチジ</t>
    </rPh>
    <rPh sb="27" eb="28">
      <t>セン</t>
    </rPh>
    <rPh sb="29" eb="30">
      <t>カシワ</t>
    </rPh>
    <rPh sb="30" eb="32">
      <t>チカ</t>
    </rPh>
    <rPh sb="32" eb="34">
      <t>シセツ</t>
    </rPh>
    <rPh sb="34" eb="36">
      <t>リヨウ</t>
    </rPh>
    <phoneticPr fontId="3"/>
  </si>
  <si>
    <t>（J）
宇宙ニュートリノ観測情報融合センター　
宇宙線将来計画研究会</t>
    <rPh sb="4" eb="6">
      <t>ウチュウ</t>
    </rPh>
    <rPh sb="12" eb="14">
      <t>カンソク</t>
    </rPh>
    <rPh sb="14" eb="16">
      <t>ジョウホウ</t>
    </rPh>
    <rPh sb="16" eb="18">
      <t>ユウゴウ</t>
    </rPh>
    <rPh sb="25" eb="28">
      <t>ウチュウセン</t>
    </rPh>
    <rPh sb="28" eb="30">
      <t>ショウライ</t>
    </rPh>
    <rPh sb="30" eb="32">
      <t>ケイカク</t>
    </rPh>
    <rPh sb="32" eb="35">
      <t>ケンキュウカイ</t>
    </rPh>
    <phoneticPr fontId="3"/>
  </si>
  <si>
    <t>（A）
宇宙ニュートリノ研究部門
スーパー神岡利用</t>
    <rPh sb="4" eb="6">
      <t>ウチュウ</t>
    </rPh>
    <rPh sb="12" eb="14">
      <t>ケンキュウ</t>
    </rPh>
    <rPh sb="14" eb="16">
      <t>ブモン</t>
    </rPh>
    <rPh sb="23" eb="25">
      <t>カミオカ</t>
    </rPh>
    <rPh sb="25" eb="27">
      <t>リヨウ</t>
    </rPh>
    <phoneticPr fontId="3"/>
  </si>
  <si>
    <t>（B）
宇宙ニュートリノ研究部門
スーパー神岡以外の神岡施設</t>
    <rPh sb="4" eb="6">
      <t>ウチュウ</t>
    </rPh>
    <rPh sb="12" eb="14">
      <t>ケンキュウ</t>
    </rPh>
    <rPh sb="14" eb="16">
      <t>ブモン</t>
    </rPh>
    <rPh sb="22" eb="24">
      <t>カミオカ</t>
    </rPh>
    <rPh sb="24" eb="26">
      <t>イガイ</t>
    </rPh>
    <rPh sb="27" eb="29">
      <t>カミオカ</t>
    </rPh>
    <rPh sb="29" eb="31">
      <t>シセツ</t>
    </rPh>
    <phoneticPr fontId="3"/>
  </si>
  <si>
    <t>（C）
高エネルギー宇宙線研究部門　
明野観測所施設利用</t>
    <rPh sb="4" eb="5">
      <t>コウ</t>
    </rPh>
    <rPh sb="10" eb="13">
      <t>ウチュウセン</t>
    </rPh>
    <rPh sb="13" eb="15">
      <t>ケンキュウ</t>
    </rPh>
    <rPh sb="15" eb="17">
      <t>ブモン</t>
    </rPh>
    <rPh sb="20" eb="22">
      <t>アケノ</t>
    </rPh>
    <rPh sb="22" eb="25">
      <t>カンソクショ</t>
    </rPh>
    <rPh sb="25" eb="27">
      <t>シセツ</t>
    </rPh>
    <rPh sb="27" eb="29">
      <t>リヨウ</t>
    </rPh>
    <phoneticPr fontId="3"/>
  </si>
  <si>
    <t>（D）
高エネルギー宇宙線研究部門　
乗鞍観測所施設利用</t>
    <rPh sb="4" eb="5">
      <t>コウ</t>
    </rPh>
    <rPh sb="10" eb="13">
      <t>ウチュウセン</t>
    </rPh>
    <rPh sb="13" eb="15">
      <t>ケンキュウ</t>
    </rPh>
    <rPh sb="15" eb="17">
      <t>ブモン</t>
    </rPh>
    <rPh sb="20" eb="22">
      <t>ノリクラ</t>
    </rPh>
    <rPh sb="22" eb="25">
      <t>カンソクショ</t>
    </rPh>
    <rPh sb="25" eb="27">
      <t>シセツ</t>
    </rPh>
    <rPh sb="27" eb="29">
      <t>リヨウ</t>
    </rPh>
    <phoneticPr fontId="3"/>
  </si>
  <si>
    <t>（E）
高エネルギー宇宙線研究部門　
ガンマ線、最高エネルギー宇宙線、超高エネルギー宇宙線、高エネルギー天体</t>
    <rPh sb="4" eb="5">
      <t>コウ</t>
    </rPh>
    <rPh sb="10" eb="13">
      <t>ウチュウセン</t>
    </rPh>
    <rPh sb="13" eb="15">
      <t>ケンキュウ</t>
    </rPh>
    <rPh sb="15" eb="17">
      <t>ブモン</t>
    </rPh>
    <rPh sb="23" eb="24">
      <t>セン</t>
    </rPh>
    <rPh sb="25" eb="27">
      <t>サイコウ</t>
    </rPh>
    <rPh sb="32" eb="35">
      <t>ウチュウセン</t>
    </rPh>
    <rPh sb="36" eb="37">
      <t>チョウ</t>
    </rPh>
    <rPh sb="37" eb="38">
      <t>コウ</t>
    </rPh>
    <rPh sb="43" eb="46">
      <t>ウチュウセン</t>
    </rPh>
    <rPh sb="47" eb="48">
      <t>コウ</t>
    </rPh>
    <rPh sb="53" eb="55">
      <t>テンタイ</t>
    </rPh>
    <phoneticPr fontId="3"/>
  </si>
  <si>
    <t>（G）
宇宙基礎物理学研究部門　
観測的宇宙論、理論</t>
    <rPh sb="18" eb="20">
      <t>カンソク</t>
    </rPh>
    <rPh sb="20" eb="21">
      <t>テキ</t>
    </rPh>
    <rPh sb="21" eb="24">
      <t>ウチュウロン</t>
    </rPh>
    <rPh sb="25" eb="27">
      <t>リロン</t>
    </rPh>
    <phoneticPr fontId="3"/>
  </si>
  <si>
    <t>（I）
宇宙ニュートリノ観測情報融合センター
計算機利用</t>
    <rPh sb="4" eb="6">
      <t>ウチュウ</t>
    </rPh>
    <rPh sb="12" eb="14">
      <t>カンソク</t>
    </rPh>
    <rPh sb="14" eb="16">
      <t>ジョウホウ</t>
    </rPh>
    <rPh sb="16" eb="18">
      <t>ユウゴウ</t>
    </rPh>
    <rPh sb="25" eb="28">
      <t>ケイサンキ</t>
    </rPh>
    <rPh sb="28" eb="30">
      <t>リヨウ</t>
    </rPh>
    <phoneticPr fontId="3"/>
  </si>
  <si>
    <t>神岡宇宙素粒子研究施設長</t>
    <rPh sb="0" eb="2">
      <t>カミオカ</t>
    </rPh>
    <rPh sb="2" eb="4">
      <t>ウチュウ</t>
    </rPh>
    <rPh sb="4" eb="7">
      <t>ソリュウシ</t>
    </rPh>
    <rPh sb="7" eb="9">
      <t>ケンキュウ</t>
    </rPh>
    <rPh sb="9" eb="11">
      <t>シセツ</t>
    </rPh>
    <rPh sb="11" eb="12">
      <t>チョウ</t>
    </rPh>
    <phoneticPr fontId="3"/>
  </si>
  <si>
    <t>(H)(I)(J)奥村公宏</t>
    <rPh sb="9" eb="11">
      <t>オクムラ</t>
    </rPh>
    <rPh sb="11" eb="12">
      <t>コウ</t>
    </rPh>
    <rPh sb="12" eb="13">
      <t>ヒロシ</t>
    </rPh>
    <phoneticPr fontId="3"/>
  </si>
  <si>
    <t>(A)(B)塩澤真人</t>
    <rPh sb="6" eb="8">
      <t>シオザワ</t>
    </rPh>
    <rPh sb="8" eb="10">
      <t>マサト</t>
    </rPh>
    <phoneticPr fontId="3"/>
  </si>
  <si>
    <t>重力波観測研究施設長</t>
    <rPh sb="0" eb="3">
      <t>ジュウリョクハ</t>
    </rPh>
    <rPh sb="3" eb="5">
      <t>カンソク</t>
    </rPh>
    <rPh sb="5" eb="7">
      <t>ケンキュウ</t>
    </rPh>
    <rPh sb="7" eb="9">
      <t>シセツ</t>
    </rPh>
    <rPh sb="9" eb="10">
      <t>チョウ</t>
    </rPh>
    <phoneticPr fontId="3"/>
  </si>
  <si>
    <t>東京大学宇宙線研究所内
連絡担当者</t>
    <phoneticPr fontId="3"/>
  </si>
  <si>
    <t>重力波観測研究施設</t>
    <rPh sb="0" eb="3">
      <t>ジュウリョクハ</t>
    </rPh>
    <rPh sb="3" eb="5">
      <t>カンソク</t>
    </rPh>
    <rPh sb="5" eb="7">
      <t>ケンキュウ</t>
    </rPh>
    <rPh sb="7" eb="9">
      <t>シセツ</t>
    </rPh>
    <phoneticPr fontId="2"/>
  </si>
  <si>
    <t>（F）
宇宙基礎物理学研究部門　
重力波関連</t>
    <rPh sb="4" eb="6">
      <t>ウチュウ</t>
    </rPh>
    <rPh sb="6" eb="8">
      <t>キソ</t>
    </rPh>
    <rPh sb="8" eb="11">
      <t>ブツリガク</t>
    </rPh>
    <rPh sb="11" eb="13">
      <t>ケンキュウ</t>
    </rPh>
    <rPh sb="13" eb="15">
      <t>ブモン</t>
    </rPh>
    <rPh sb="18" eb="21">
      <t>ジュウリョクハ</t>
    </rPh>
    <rPh sb="21" eb="23">
      <t>カンレン</t>
    </rPh>
    <phoneticPr fontId="3"/>
  </si>
  <si>
    <t>重力波観測研究施設</t>
    <rPh sb="0" eb="3">
      <t>ジュウリョクハ</t>
    </rPh>
    <rPh sb="3" eb="5">
      <t>カンソク</t>
    </rPh>
    <rPh sb="5" eb="7">
      <t>ケンキュウ</t>
    </rPh>
    <rPh sb="7" eb="9">
      <t>シセツ</t>
    </rPh>
    <phoneticPr fontId="3"/>
  </si>
  <si>
    <t>総滞在日数</t>
    <rPh sb="0" eb="1">
      <t>ソウ</t>
    </rPh>
    <rPh sb="1" eb="3">
      <t>タイザイ</t>
    </rPh>
    <rPh sb="3" eb="5">
      <t>ニッスウ</t>
    </rPh>
    <phoneticPr fontId="2"/>
  </si>
  <si>
    <t>○継続・○新規　　▼選択して下さい。</t>
    <rPh sb="1" eb="3">
      <t>ケイゾク</t>
    </rPh>
    <rPh sb="5" eb="7">
      <t>シンキ</t>
    </rPh>
    <rPh sb="10" eb="12">
      <t>センタク</t>
    </rPh>
    <rPh sb="14" eb="15">
      <t>クダ</t>
    </rPh>
    <phoneticPr fontId="3"/>
  </si>
  <si>
    <t>（円）</t>
    <rPh sb="1" eb="2">
      <t>エン</t>
    </rPh>
    <phoneticPr fontId="3"/>
  </si>
  <si>
    <t>【研究費の割り当てに関するルール】</t>
  </si>
  <si>
    <t>✓　　東京大学の施設または設備等の共同利用に関する安全ガイドラインを遵守します。</t>
    <phoneticPr fontId="3"/>
  </si>
  <si>
    <t>✓　　宇宙線研究に直接関係がない課題は施設利用に限り、研究費等の割り当てがないことを了承します。</t>
    <phoneticPr fontId="3"/>
  </si>
  <si>
    <t>【安全衛生教育に関するルール】</t>
    <phoneticPr fontId="3"/>
  </si>
  <si>
    <t>✓ 受講済み</t>
    <rPh sb="2" eb="4">
      <t>ジュコウ</t>
    </rPh>
    <rPh sb="4" eb="5">
      <t>ズ</t>
    </rPh>
    <phoneticPr fontId="3"/>
  </si>
  <si>
    <t>今回の応募で複数の課題を申請する場合には研究課題名及び優先順位を記入してください。</t>
    <rPh sb="0" eb="2">
      <t>コンカイ</t>
    </rPh>
    <rPh sb="3" eb="5">
      <t>オウボ</t>
    </rPh>
    <rPh sb="6" eb="8">
      <t>フクスウ</t>
    </rPh>
    <rPh sb="9" eb="11">
      <t>カダイ</t>
    </rPh>
    <rPh sb="12" eb="14">
      <t>シンセイ</t>
    </rPh>
    <rPh sb="16" eb="18">
      <t>バアイ</t>
    </rPh>
    <rPh sb="20" eb="22">
      <t>ケンキュウ</t>
    </rPh>
    <rPh sb="22" eb="24">
      <t>カダイ</t>
    </rPh>
    <rPh sb="24" eb="25">
      <t>メイ</t>
    </rPh>
    <rPh sb="25" eb="26">
      <t>オヨ</t>
    </rPh>
    <rPh sb="27" eb="29">
      <t>ユウセン</t>
    </rPh>
    <rPh sb="29" eb="31">
      <t>ジュンイ</t>
    </rPh>
    <rPh sb="32" eb="34">
      <t>キニュウ</t>
    </rPh>
    <phoneticPr fontId="3"/>
  </si>
  <si>
    <t>海外観測拠点への旅費を申請している場合は、積算根拠を示してください。国際会議への参加旅費は認められません。</t>
    <rPh sb="0" eb="2">
      <t>カイガイ</t>
    </rPh>
    <rPh sb="2" eb="4">
      <t>カンソク</t>
    </rPh>
    <rPh sb="4" eb="6">
      <t>キョテン</t>
    </rPh>
    <rPh sb="8" eb="10">
      <t>リョヒ</t>
    </rPh>
    <rPh sb="11" eb="13">
      <t>シンセイ</t>
    </rPh>
    <rPh sb="17" eb="19">
      <t>バアイ</t>
    </rPh>
    <rPh sb="21" eb="23">
      <t>セキサン</t>
    </rPh>
    <rPh sb="23" eb="25">
      <t>コンキョ</t>
    </rPh>
    <rPh sb="26" eb="27">
      <t>シメ</t>
    </rPh>
    <rPh sb="34" eb="36">
      <t>コクサイ</t>
    </rPh>
    <rPh sb="36" eb="38">
      <t>カイギ</t>
    </rPh>
    <rPh sb="40" eb="42">
      <t>サンカ</t>
    </rPh>
    <rPh sb="42" eb="44">
      <t>リョヒ</t>
    </rPh>
    <rPh sb="45" eb="46">
      <t>ミト</t>
    </rPh>
    <phoneticPr fontId="3"/>
  </si>
  <si>
    <t>安全衛生教育に関するルール</t>
    <phoneticPr fontId="3"/>
  </si>
  <si>
    <t>研究費の割り当てに関するルール</t>
    <phoneticPr fontId="3"/>
  </si>
  <si>
    <t>入力</t>
    <rPh sb="0" eb="2">
      <t>ニュウリョク</t>
    </rPh>
    <phoneticPr fontId="3"/>
  </si>
  <si>
    <t>【年度情報】</t>
    <rPh sb="1" eb="5">
      <t>ネンドジョウホウ</t>
    </rPh>
    <phoneticPr fontId="3"/>
  </si>
  <si>
    <t>（C)（D)（E)佐川宏行</t>
    <rPh sb="9" eb="13">
      <t>サガワ</t>
    </rPh>
    <phoneticPr fontId="3"/>
  </si>
  <si>
    <t>(F)(G)大橋正健</t>
    <rPh sb="6" eb="10">
      <t>オオハシ</t>
    </rPh>
    <phoneticPr fontId="3"/>
  </si>
  <si>
    <t>　</t>
  </si>
  <si>
    <r>
      <t>部局名等</t>
    </r>
    <r>
      <rPr>
        <sz val="11"/>
        <rFont val="Yu Gothic"/>
        <family val="3"/>
        <charset val="128"/>
        <scheme val="minor"/>
      </rPr>
      <t>(東大内も必須）</t>
    </r>
    <rPh sb="0" eb="3">
      <t>ブキョクメイ</t>
    </rPh>
    <rPh sb="3" eb="4">
      <t>トウ</t>
    </rPh>
    <rPh sb="5" eb="7">
      <t>トウダイ</t>
    </rPh>
    <rPh sb="7" eb="8">
      <t>ナイ</t>
    </rPh>
    <rPh sb="9" eb="11">
      <t>ヒッス</t>
    </rPh>
    <phoneticPr fontId="2"/>
  </si>
  <si>
    <t>職名（大学院生は、本欄を空欄とし「大学院生」欄で○を選択）</t>
    <rPh sb="0" eb="2">
      <t>ショクメイ</t>
    </rPh>
    <rPh sb="3" eb="5">
      <t>ダイガク</t>
    </rPh>
    <rPh sb="5" eb="7">
      <t>インセイ</t>
    </rPh>
    <rPh sb="9" eb="10">
      <t>ホン</t>
    </rPh>
    <rPh sb="10" eb="11">
      <t>ラン</t>
    </rPh>
    <rPh sb="12" eb="14">
      <t>クウラン</t>
    </rPh>
    <rPh sb="17" eb="19">
      <t>ダイガク</t>
    </rPh>
    <rPh sb="19" eb="21">
      <t>インセイ</t>
    </rPh>
    <rPh sb="22" eb="23">
      <t>ラン</t>
    </rPh>
    <rPh sb="26" eb="28">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</si>
</sst>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quot;#,##0;[Red]&quot;¥&quot;#,##0"/>
    <numFmt numFmtId="178" formatCode="&quot;¥&quot;#,##0_);\(&quot;¥&quot;#,##0\)"/>
  </numFmts>
  <fonts count="32">
    <font>
      <sz val="11"/>
      <color theme="1"/>
      <name val="Yu Gothic"/>
      <family val="2"/>
      <charset val="128"/>
      <scheme val="minor"/>
    </font>
    <font>
      <sz val="11"/>
      <name val="ＭＳ Ｐゴシック"/>
      <family val="3"/>
      <charset val="128"/>
    </font>
    <font>
      <sz val="6"/>
      <name val="ＭＳ Ｐゴシック"/>
      <family val="3"/>
      <charset val="128"/>
    </font>
    <font>
      <sz val="6"/>
      <name val="Yu Gothic"/>
      <family val="2"/>
      <charset val="128"/>
      <scheme val="minor"/>
    </font>
    <font>
      <sz val="11"/>
      <name val="Yu Gothic"/>
      <family val="2"/>
      <charset val="128"/>
      <scheme val="minor"/>
    </font>
    <font>
      <b/>
      <sz val="14"/>
      <name val="Yu Gothic"/>
      <family val="3"/>
      <charset val="128"/>
      <scheme val="minor"/>
    </font>
    <font>
      <sz val="8"/>
      <name val="ＭＳ Ｐゴシック"/>
      <family val="3"/>
      <charset val="128"/>
    </font>
    <font>
      <u/>
      <sz val="9.35"/>
      <color theme="10"/>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20"/>
      <name val="ＭＳ Ｐゴシック"/>
      <family val="3"/>
      <charset val="128"/>
    </font>
    <font>
      <b/>
      <sz val="10"/>
      <name val="Yu Gothic"/>
      <family val="3"/>
      <charset val="128"/>
      <scheme val="minor"/>
    </font>
    <font>
      <sz val="11"/>
      <name val="Yu Gothic"/>
      <family val="3"/>
      <charset val="128"/>
      <scheme val="minor"/>
    </font>
    <font>
      <sz val="12"/>
      <name val="ＭＳ Ｐゴシック"/>
      <family val="3"/>
      <charset val="128"/>
    </font>
    <font>
      <sz val="14"/>
      <name val="ＭＳ Ｐゴシック"/>
      <family val="3"/>
      <charset val="128"/>
    </font>
    <font>
      <sz val="12"/>
      <name val="Yu Gothic"/>
      <family val="3"/>
      <charset val="128"/>
      <scheme val="minor"/>
    </font>
    <font>
      <sz val="7"/>
      <name val="ＭＳ Ｐゴシック"/>
      <family val="3"/>
      <charset val="128"/>
    </font>
    <font>
      <b/>
      <sz val="14"/>
      <name val="Yu Gothic"/>
      <family val="2"/>
      <charset val="128"/>
      <scheme val="minor"/>
    </font>
    <font>
      <b/>
      <sz val="20"/>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sz val="16"/>
      <name val="ＭＳ Ｐゴシック"/>
      <family val="3"/>
      <charset val="128"/>
    </font>
    <font>
      <u/>
      <sz val="9.35"/>
      <name val="ＭＳ Ｐゴシック"/>
      <family val="3"/>
      <charset val="128"/>
    </font>
    <font>
      <sz val="8"/>
      <name val="Yu Gothic"/>
      <family val="3"/>
      <charset val="128"/>
      <scheme val="minor"/>
    </font>
    <font>
      <b/>
      <sz val="8"/>
      <name val="ＭＳ Ｐゴシック"/>
      <family val="3"/>
      <charset val="128"/>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
      <sz val="9.35"/>
      <name val="ＭＳ Ｐゴシック"/>
      <family val="3"/>
      <charset val="128"/>
    </font>
    <font>
      <b/>
      <sz val="13"/>
      <name val="Yu Gothic"/>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99CC"/>
        <bgColor indexed="64"/>
      </patternFill>
    </fill>
    <fill>
      <patternFill patternType="solid">
        <fgColor rgb="FFCCFFFF"/>
        <bgColor indexed="64"/>
      </patternFill>
    </fill>
    <fill>
      <patternFill patternType="solid">
        <fgColor rgb="FFCCFF99"/>
        <bgColor indexed="64"/>
      </patternFill>
    </fill>
    <fill>
      <patternFill patternType="solid">
        <fgColor rgb="FFFFFF00"/>
        <bgColor indexed="64"/>
      </patternFill>
    </fill>
  </fills>
  <borders count="4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right style="dotted">
        <color auto="1"/>
      </right>
      <top style="thin">
        <color auto="1"/>
      </top>
      <bottom style="thin">
        <color auto="1"/>
      </bottom>
      <diagonal/>
    </border>
    <border>
      <left style="double">
        <color auto="1"/>
      </left>
      <right/>
      <top style="thin">
        <color auto="1"/>
      </top>
      <bottom style="thin">
        <color auto="1"/>
      </bottom>
      <diagonal/>
    </border>
    <border>
      <left/>
      <right style="thick">
        <color auto="1"/>
      </right>
      <top style="thin">
        <color auto="1"/>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ck">
        <color auto="1"/>
      </bottom>
      <diagonal/>
    </border>
    <border>
      <left/>
      <right style="medium">
        <color auto="1"/>
      </right>
      <top/>
      <bottom style="thick">
        <color auto="1"/>
      </bottom>
      <diagonal/>
    </border>
  </borders>
  <cellStyleXfs count="3">
    <xf numFmtId="0" fontId="0" fillId="0" borderId="0">
      <alignment vertical="center"/>
    </xf>
    <xf numFmtId="0" fontId="1" fillId="0" borderId="0"/>
    <xf numFmtId="0" fontId="7" fillId="0" borderId="0" applyNumberFormat="0" applyFill="0" applyBorder="0" applyAlignment="0" applyProtection="0">
      <alignment vertical="top"/>
      <protection locked="0"/>
    </xf>
  </cellStyleXfs>
  <cellXfs count="390">
    <xf numFmtId="0" fontId="0" fillId="0" borderId="0" xfId="0">
      <alignment vertical="center"/>
    </xf>
    <xf numFmtId="0" fontId="1" fillId="0" borderId="0" xfId="1" applyFont="1" applyFill="1" applyBorder="1" applyAlignment="1" applyProtection="1">
      <alignment vertical="center" shrinkToFit="1"/>
      <protection locked="0"/>
    </xf>
    <xf numFmtId="0" fontId="1" fillId="0" borderId="0" xfId="1" applyFont="1" applyFill="1" applyBorder="1" applyAlignment="1">
      <alignment vertical="top"/>
    </xf>
    <xf numFmtId="0" fontId="13" fillId="0" borderId="10" xfId="0" applyFont="1" applyFill="1" applyBorder="1" applyAlignment="1" applyProtection="1">
      <alignment vertical="center"/>
      <protection locked="0"/>
    </xf>
    <xf numFmtId="0" fontId="13" fillId="0" borderId="10" xfId="0" applyFont="1" applyFill="1" applyBorder="1" applyAlignment="1" applyProtection="1">
      <alignment vertical="center" shrinkToFit="1"/>
      <protection locked="0"/>
    </xf>
    <xf numFmtId="0" fontId="13" fillId="0" borderId="10" xfId="0" applyFont="1" applyFill="1" applyBorder="1" applyAlignment="1" applyProtection="1">
      <alignment horizontal="center" vertical="center" shrinkToFit="1"/>
      <protection locked="0"/>
    </xf>
    <xf numFmtId="0" fontId="13" fillId="0" borderId="12" xfId="0" applyFont="1" applyFill="1" applyBorder="1" applyAlignment="1" applyProtection="1">
      <alignment vertical="center"/>
      <protection locked="0"/>
    </xf>
    <xf numFmtId="0" fontId="13" fillId="0" borderId="10" xfId="0" applyFont="1" applyFill="1" applyBorder="1" applyAlignment="1" applyProtection="1">
      <alignment vertical="center" wrapText="1"/>
      <protection locked="0"/>
    </xf>
    <xf numFmtId="0" fontId="13" fillId="0" borderId="12" xfId="0" applyFont="1" applyFill="1" applyBorder="1" applyAlignment="1" applyProtection="1">
      <alignment vertical="center" wrapText="1"/>
      <protection locked="0"/>
    </xf>
    <xf numFmtId="0" fontId="13" fillId="0" borderId="0" xfId="0" applyFont="1">
      <alignment vertical="center"/>
    </xf>
    <xf numFmtId="0" fontId="1" fillId="0" borderId="0" xfId="0" applyFont="1">
      <alignment vertical="center"/>
    </xf>
    <xf numFmtId="0" fontId="1" fillId="0" borderId="0" xfId="0" applyFont="1" applyFill="1" applyBorder="1" applyAlignment="1">
      <alignment vertical="center"/>
    </xf>
    <xf numFmtId="0" fontId="1" fillId="0" borderId="0" xfId="0" applyFont="1" applyFill="1" applyBorder="1">
      <alignment vertical="center"/>
    </xf>
    <xf numFmtId="0" fontId="1" fillId="0" borderId="0" xfId="0" applyFont="1" applyBorder="1">
      <alignment vertical="center"/>
    </xf>
    <xf numFmtId="0" fontId="13" fillId="0" borderId="12" xfId="0" applyFont="1" applyBorder="1">
      <alignment vertical="center"/>
    </xf>
    <xf numFmtId="0" fontId="13" fillId="0" borderId="0" xfId="0" applyFont="1" applyFill="1">
      <alignment vertical="center"/>
    </xf>
    <xf numFmtId="0" fontId="13" fillId="0" borderId="0" xfId="0" applyFont="1" applyFill="1" applyBorder="1">
      <alignment vertical="center"/>
    </xf>
    <xf numFmtId="0" fontId="13" fillId="0" borderId="0" xfId="0" applyFont="1" applyFill="1" applyBorder="1" applyAlignment="1">
      <alignment vertical="center" wrapText="1"/>
    </xf>
    <xf numFmtId="0" fontId="16" fillId="0" borderId="0" xfId="0" applyFont="1" applyFill="1" applyBorder="1" applyAlignment="1">
      <alignment vertical="center" wrapText="1"/>
    </xf>
    <xf numFmtId="0" fontId="4" fillId="4" borderId="0" xfId="0" applyFont="1" applyFill="1" applyBorder="1">
      <alignment vertical="center"/>
    </xf>
    <xf numFmtId="0" fontId="13" fillId="4" borderId="0" xfId="0" applyFont="1" applyFill="1">
      <alignment vertical="center"/>
    </xf>
    <xf numFmtId="0" fontId="13" fillId="0" borderId="12" xfId="0" applyFont="1" applyFill="1" applyBorder="1" applyAlignment="1">
      <alignment horizontal="center" vertical="center"/>
    </xf>
    <xf numFmtId="0" fontId="6" fillId="0" borderId="0" xfId="0" applyFont="1" applyProtection="1">
      <alignment vertical="center"/>
    </xf>
    <xf numFmtId="0" fontId="6" fillId="0" borderId="0" xfId="0" applyFont="1" applyAlignment="1" applyProtection="1">
      <alignment vertical="center" wrapText="1"/>
    </xf>
    <xf numFmtId="0" fontId="6" fillId="0" borderId="0" xfId="0" applyFont="1" applyFill="1" applyBorder="1" applyProtection="1">
      <alignment vertical="center"/>
    </xf>
    <xf numFmtId="0" fontId="6" fillId="0" borderId="0" xfId="1" applyFont="1" applyFill="1" applyBorder="1" applyAlignment="1" applyProtection="1">
      <alignment vertical="top"/>
    </xf>
    <xf numFmtId="0" fontId="25" fillId="0" borderId="0" xfId="0" applyFont="1" applyBorder="1">
      <alignment vertical="center"/>
    </xf>
    <xf numFmtId="0" fontId="6" fillId="3" borderId="0" xfId="0" applyFont="1" applyFill="1" applyProtection="1">
      <alignment vertical="center"/>
    </xf>
    <xf numFmtId="0" fontId="26" fillId="0" borderId="0" xfId="0" applyFont="1" applyProtection="1">
      <alignment vertical="center"/>
    </xf>
    <xf numFmtId="0" fontId="15" fillId="5" borderId="0" xfId="1" applyFont="1" applyFill="1" applyAlignment="1">
      <alignment vertical="center"/>
    </xf>
    <xf numFmtId="0" fontId="1" fillId="5" borderId="0" xfId="1" applyFont="1" applyFill="1"/>
    <xf numFmtId="0" fontId="1" fillId="5" borderId="0" xfId="1" applyFont="1" applyFill="1" applyBorder="1"/>
    <xf numFmtId="0" fontId="1" fillId="5" borderId="0" xfId="1" applyFont="1" applyFill="1" applyAlignment="1">
      <alignment vertical="top"/>
    </xf>
    <xf numFmtId="0" fontId="1" fillId="5" borderId="0" xfId="0" applyFont="1" applyFill="1" applyBorder="1">
      <alignment vertical="center"/>
    </xf>
    <xf numFmtId="0" fontId="1" fillId="5" borderId="0" xfId="0" applyFont="1" applyFill="1">
      <alignment vertical="center"/>
    </xf>
    <xf numFmtId="0" fontId="6" fillId="5" borderId="0" xfId="1" applyFont="1" applyFill="1" applyBorder="1" applyAlignment="1">
      <alignment horizontal="center"/>
    </xf>
    <xf numFmtId="0" fontId="6" fillId="5" borderId="0" xfId="1" applyFont="1" applyFill="1" applyBorder="1" applyAlignment="1">
      <alignment horizontal="center" vertical="center" wrapText="1"/>
    </xf>
    <xf numFmtId="0" fontId="1" fillId="5" borderId="1" xfId="0" applyFont="1" applyFill="1" applyBorder="1">
      <alignment vertical="center"/>
    </xf>
    <xf numFmtId="0" fontId="1" fillId="5" borderId="2" xfId="0" applyFont="1" applyFill="1" applyBorder="1">
      <alignment vertical="center"/>
    </xf>
    <xf numFmtId="0" fontId="6" fillId="5" borderId="2" xfId="1" applyFont="1" applyFill="1" applyBorder="1" applyAlignment="1">
      <alignment horizontal="center"/>
    </xf>
    <xf numFmtId="0" fontId="6" fillId="5" borderId="2" xfId="1" applyFont="1" applyFill="1" applyBorder="1" applyAlignment="1">
      <alignment horizontal="center" vertical="center" wrapText="1"/>
    </xf>
    <xf numFmtId="0" fontId="6" fillId="5" borderId="3" xfId="1" applyFont="1" applyFill="1" applyBorder="1" applyAlignment="1">
      <alignment horizontal="center" vertical="center" wrapText="1"/>
    </xf>
    <xf numFmtId="0" fontId="1" fillId="5" borderId="5" xfId="0" applyFont="1" applyFill="1" applyBorder="1">
      <alignment vertical="center"/>
    </xf>
    <xf numFmtId="0" fontId="6" fillId="5" borderId="4" xfId="1" applyFont="1" applyFill="1" applyBorder="1" applyAlignment="1">
      <alignment horizontal="center" vertical="center" wrapText="1"/>
    </xf>
    <xf numFmtId="0" fontId="1" fillId="5" borderId="0" xfId="0" applyFont="1" applyFill="1" applyBorder="1" applyAlignment="1">
      <alignment vertical="center"/>
    </xf>
    <xf numFmtId="0" fontId="19" fillId="5" borderId="0" xfId="0" applyFont="1" applyFill="1" applyBorder="1" applyAlignment="1">
      <alignment horizontal="center" vertical="center"/>
    </xf>
    <xf numFmtId="0" fontId="1" fillId="5" borderId="6" xfId="0" applyFont="1" applyFill="1" applyBorder="1">
      <alignment vertical="center"/>
    </xf>
    <xf numFmtId="0" fontId="1" fillId="5" borderId="7" xfId="0" applyFont="1" applyFill="1" applyBorder="1">
      <alignment vertical="center"/>
    </xf>
    <xf numFmtId="0" fontId="1" fillId="5" borderId="7" xfId="1" applyFont="1" applyFill="1" applyBorder="1" applyAlignment="1">
      <alignment vertical="center"/>
    </xf>
    <xf numFmtId="0" fontId="6" fillId="5" borderId="8" xfId="1" applyFont="1" applyFill="1" applyBorder="1" applyAlignment="1">
      <alignment horizontal="center" vertical="center" wrapText="1"/>
    </xf>
    <xf numFmtId="0" fontId="1" fillId="5" borderId="0" xfId="1" applyFont="1" applyFill="1" applyBorder="1" applyAlignment="1">
      <alignment vertical="center"/>
    </xf>
    <xf numFmtId="0" fontId="1" fillId="5" borderId="0" xfId="1" applyFont="1" applyFill="1" applyBorder="1" applyAlignment="1">
      <alignment horizontal="center" vertical="center"/>
    </xf>
    <xf numFmtId="0" fontId="1" fillId="5" borderId="0" xfId="0" applyFont="1" applyFill="1" applyBorder="1" applyAlignment="1">
      <alignment vertical="top"/>
    </xf>
    <xf numFmtId="0" fontId="1" fillId="5" borderId="4" xfId="0" applyFont="1" applyFill="1" applyBorder="1">
      <alignment vertical="center"/>
    </xf>
    <xf numFmtId="0" fontId="21" fillId="5" borderId="0" xfId="0" applyFont="1" applyFill="1" applyBorder="1" applyAlignment="1" applyProtection="1">
      <alignment vertical="center" shrinkToFit="1"/>
      <protection locked="0"/>
    </xf>
    <xf numFmtId="0" fontId="1" fillId="5" borderId="8" xfId="0" applyFont="1" applyFill="1" applyBorder="1">
      <alignment vertical="center"/>
    </xf>
    <xf numFmtId="0" fontId="23" fillId="5" borderId="5" xfId="0" applyFont="1" applyFill="1" applyBorder="1" applyAlignment="1" applyProtection="1">
      <alignment vertical="center"/>
      <protection locked="0"/>
    </xf>
    <xf numFmtId="0" fontId="8" fillId="5" borderId="3" xfId="0" applyFont="1" applyFill="1" applyBorder="1" applyAlignment="1">
      <alignment horizontal="center" vertical="center"/>
    </xf>
    <xf numFmtId="0" fontId="8" fillId="5" borderId="8" xfId="0" applyFont="1" applyFill="1" applyBorder="1" applyAlignment="1">
      <alignment horizontal="center" vertical="center"/>
    </xf>
    <xf numFmtId="0" fontId="4" fillId="5" borderId="0" xfId="0" applyFont="1" applyFill="1" applyBorder="1">
      <alignment vertical="center"/>
    </xf>
    <xf numFmtId="0" fontId="18" fillId="5" borderId="0" xfId="0" applyFont="1" applyFill="1">
      <alignment vertical="center"/>
    </xf>
    <xf numFmtId="0" fontId="13" fillId="5" borderId="0" xfId="0" applyFont="1" applyFill="1">
      <alignment vertical="center"/>
    </xf>
    <xf numFmtId="0" fontId="16" fillId="5" borderId="12" xfId="0" applyFont="1" applyFill="1" applyBorder="1" applyAlignment="1">
      <alignment vertical="center" wrapText="1"/>
    </xf>
    <xf numFmtId="0" fontId="13" fillId="5" borderId="12" xfId="0" applyFont="1" applyFill="1" applyBorder="1" applyAlignment="1">
      <alignment vertical="center" wrapText="1"/>
    </xf>
    <xf numFmtId="0" fontId="16" fillId="5" borderId="11" xfId="0" applyFont="1" applyFill="1" applyBorder="1" applyAlignment="1">
      <alignment vertical="center" wrapText="1"/>
    </xf>
    <xf numFmtId="0" fontId="13" fillId="5" borderId="10" xfId="0" applyFont="1" applyFill="1" applyBorder="1" applyAlignment="1">
      <alignment vertical="center" wrapText="1"/>
    </xf>
    <xf numFmtId="0" fontId="13" fillId="5" borderId="11" xfId="0" applyFont="1" applyFill="1" applyBorder="1" applyAlignment="1">
      <alignment vertical="center" wrapText="1"/>
    </xf>
    <xf numFmtId="0" fontId="13" fillId="5" borderId="9" xfId="0" applyFont="1" applyFill="1" applyBorder="1" applyAlignment="1">
      <alignment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26" fillId="0" borderId="0" xfId="0" applyFont="1" applyAlignment="1" applyProtection="1">
      <alignment vertical="center" wrapText="1"/>
    </xf>
    <xf numFmtId="0" fontId="6" fillId="6" borderId="0" xfId="0" applyFont="1" applyFill="1" applyProtection="1">
      <alignment vertical="center"/>
    </xf>
    <xf numFmtId="0" fontId="1" fillId="0" borderId="0" xfId="0" applyFont="1" applyFill="1">
      <alignment vertical="center"/>
    </xf>
    <xf numFmtId="0" fontId="1" fillId="0" borderId="12" xfId="0" applyFont="1" applyFill="1" applyBorder="1" applyAlignment="1">
      <alignment horizontal="center" vertical="center"/>
    </xf>
    <xf numFmtId="0" fontId="1" fillId="0" borderId="12"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protection locked="0"/>
    </xf>
    <xf numFmtId="0" fontId="1" fillId="0" borderId="10" xfId="1" applyFont="1" applyFill="1" applyBorder="1" applyAlignment="1" applyProtection="1">
      <alignment horizontal="center" vertical="center" shrinkToFit="1"/>
      <protection locked="0"/>
    </xf>
    <xf numFmtId="0" fontId="1" fillId="0" borderId="9" xfId="1" applyFont="1" applyFill="1" applyBorder="1" applyAlignment="1" applyProtection="1">
      <alignment horizontal="center" vertical="center" shrinkToFit="1"/>
      <protection locked="0"/>
    </xf>
    <xf numFmtId="0" fontId="1" fillId="0" borderId="28" xfId="1" applyFont="1" applyFill="1" applyBorder="1" applyAlignment="1" applyProtection="1">
      <alignment horizontal="left" vertical="center" shrinkToFit="1"/>
      <protection locked="0"/>
    </xf>
    <xf numFmtId="0" fontId="1" fillId="0" borderId="11" xfId="1" applyFont="1" applyFill="1" applyBorder="1" applyAlignment="1" applyProtection="1">
      <alignment horizontal="left" vertical="center" shrinkToFit="1"/>
      <protection locked="0"/>
    </xf>
    <xf numFmtId="0" fontId="1" fillId="0" borderId="9" xfId="1" applyFont="1" applyFill="1" applyBorder="1" applyAlignment="1" applyProtection="1">
      <alignment horizontal="left" vertical="center" shrinkToFit="1"/>
      <protection locked="0"/>
    </xf>
    <xf numFmtId="0" fontId="1" fillId="5" borderId="10" xfId="1" applyFont="1" applyFill="1" applyBorder="1" applyAlignment="1">
      <alignment horizontal="center" vertical="center" shrinkToFit="1"/>
    </xf>
    <xf numFmtId="0" fontId="1" fillId="5" borderId="11" xfId="1" applyFont="1" applyFill="1" applyBorder="1" applyAlignment="1">
      <alignment horizontal="center" vertical="center" shrinkToFit="1"/>
    </xf>
    <xf numFmtId="0" fontId="1" fillId="5" borderId="9" xfId="1" applyFont="1" applyFill="1" applyBorder="1" applyAlignment="1">
      <alignment horizontal="center" vertical="center" shrinkToFit="1"/>
    </xf>
    <xf numFmtId="178" fontId="1" fillId="0" borderId="11" xfId="1" applyNumberFormat="1" applyFont="1" applyBorder="1" applyAlignment="1" applyProtection="1">
      <alignment horizontal="right" vertical="center"/>
      <protection locked="0"/>
    </xf>
    <xf numFmtId="178" fontId="1" fillId="0" borderId="9" xfId="1" applyNumberFormat="1" applyFont="1" applyBorder="1" applyAlignment="1" applyProtection="1">
      <alignment horizontal="right" vertical="center"/>
      <protection locked="0"/>
    </xf>
    <xf numFmtId="176" fontId="1" fillId="5" borderId="1" xfId="1" applyNumberFormat="1" applyFont="1" applyFill="1" applyBorder="1" applyAlignment="1" applyProtection="1">
      <alignment horizontal="right" vertical="center"/>
      <protection locked="0"/>
    </xf>
    <xf numFmtId="176" fontId="1" fillId="5" borderId="2" xfId="1" applyNumberFormat="1" applyFont="1" applyFill="1" applyBorder="1" applyAlignment="1" applyProtection="1">
      <alignment horizontal="right" vertical="center"/>
      <protection locked="0"/>
    </xf>
    <xf numFmtId="176" fontId="1" fillId="5" borderId="3" xfId="1" applyNumberFormat="1" applyFont="1" applyFill="1" applyBorder="1" applyAlignment="1" applyProtection="1">
      <alignment horizontal="right" vertical="center"/>
      <protection locked="0"/>
    </xf>
    <xf numFmtId="176" fontId="1" fillId="5" borderId="10" xfId="1" applyNumberFormat="1" applyFont="1" applyFill="1" applyBorder="1" applyAlignment="1" applyProtection="1">
      <alignment horizontal="right" vertical="center"/>
      <protection locked="0"/>
    </xf>
    <xf numFmtId="176" fontId="1" fillId="5" borderId="11" xfId="1" applyNumberFormat="1" applyFont="1" applyFill="1" applyBorder="1" applyAlignment="1" applyProtection="1">
      <alignment horizontal="right" vertical="center"/>
      <protection locked="0"/>
    </xf>
    <xf numFmtId="176" fontId="1" fillId="5" borderId="9" xfId="1" applyNumberFormat="1" applyFont="1" applyFill="1" applyBorder="1" applyAlignment="1" applyProtection="1">
      <alignment horizontal="right" vertical="center"/>
      <protection locked="0"/>
    </xf>
    <xf numFmtId="0" fontId="1" fillId="0" borderId="10"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9" xfId="1" applyFont="1" applyFill="1" applyBorder="1" applyAlignment="1">
      <alignment horizontal="center" vertical="center"/>
    </xf>
    <xf numFmtId="0" fontId="1" fillId="5" borderId="10" xfId="1" applyFont="1" applyFill="1" applyBorder="1" applyAlignment="1">
      <alignment horizontal="center" vertical="center"/>
    </xf>
    <xf numFmtId="0" fontId="1" fillId="5" borderId="11" xfId="1" applyFont="1" applyFill="1" applyBorder="1" applyAlignment="1">
      <alignment horizontal="center" vertical="center"/>
    </xf>
    <xf numFmtId="0" fontId="1" fillId="5" borderId="9" xfId="1" applyFont="1" applyFill="1" applyBorder="1" applyAlignment="1">
      <alignment horizontal="center" vertical="center"/>
    </xf>
    <xf numFmtId="0" fontId="1" fillId="0" borderId="10" xfId="1" applyFont="1" applyFill="1" applyBorder="1" applyAlignment="1" applyProtection="1">
      <alignment horizontal="left" vertical="center" shrinkToFit="1"/>
      <protection locked="0"/>
    </xf>
    <xf numFmtId="0" fontId="10" fillId="0" borderId="10" xfId="1" applyFont="1" applyBorder="1" applyAlignment="1" applyProtection="1">
      <alignment horizontal="left" vertical="center" wrapText="1"/>
      <protection locked="0"/>
    </xf>
    <xf numFmtId="0" fontId="10" fillId="0" borderId="11" xfId="1" applyFont="1" applyBorder="1" applyAlignment="1" applyProtection="1">
      <alignment horizontal="left" vertical="center" wrapText="1"/>
      <protection locked="0"/>
    </xf>
    <xf numFmtId="0" fontId="10" fillId="0" borderId="9" xfId="1" applyFont="1" applyBorder="1" applyAlignment="1" applyProtection="1">
      <alignment horizontal="left" vertical="center" wrapText="1"/>
      <protection locked="0"/>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0" xfId="0" applyFont="1" applyFill="1" applyBorder="1" applyAlignment="1">
      <alignment horizontal="center" vertical="center"/>
    </xf>
    <xf numFmtId="0" fontId="8" fillId="5" borderId="30" xfId="1" applyFont="1" applyFill="1" applyBorder="1" applyAlignment="1" applyProtection="1">
      <alignment horizontal="center" vertical="distributed"/>
    </xf>
    <xf numFmtId="0" fontId="8" fillId="5" borderId="31" xfId="1" applyFont="1" applyFill="1" applyBorder="1" applyAlignment="1" applyProtection="1">
      <alignment horizontal="center" vertical="distributed"/>
    </xf>
    <xf numFmtId="0" fontId="8" fillId="5" borderId="32" xfId="1" applyFont="1" applyFill="1" applyBorder="1" applyAlignment="1" applyProtection="1">
      <alignment horizontal="center" vertical="distributed"/>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 fillId="5" borderId="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5" xfId="1" applyFont="1" applyFill="1" applyBorder="1" applyAlignment="1">
      <alignment horizontal="center" vertical="center" wrapText="1"/>
    </xf>
    <xf numFmtId="177" fontId="1" fillId="0" borderId="10" xfId="1" applyNumberFormat="1" applyFont="1" applyFill="1" applyBorder="1" applyAlignment="1" applyProtection="1">
      <alignment horizontal="center" vertical="center" shrinkToFit="1"/>
      <protection locked="0"/>
    </xf>
    <xf numFmtId="177" fontId="1" fillId="0" borderId="11" xfId="1" applyNumberFormat="1" applyFont="1" applyFill="1" applyBorder="1" applyAlignment="1" applyProtection="1">
      <alignment horizontal="center" vertical="center" shrinkToFit="1"/>
      <protection locked="0"/>
    </xf>
    <xf numFmtId="177" fontId="1" fillId="0" borderId="9" xfId="1" applyNumberFormat="1" applyFont="1" applyFill="1" applyBorder="1" applyAlignment="1" applyProtection="1">
      <alignment horizontal="center" vertical="center" shrinkToFit="1"/>
      <protection locked="0"/>
    </xf>
    <xf numFmtId="0" fontId="1" fillId="0" borderId="11" xfId="1" applyFont="1" applyFill="1" applyBorder="1" applyAlignment="1" applyProtection="1">
      <alignment horizontal="center" vertical="center" shrinkToFit="1"/>
      <protection locked="0"/>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7" xfId="0" applyFont="1" applyFill="1" applyBorder="1" applyAlignment="1">
      <alignment horizontal="center" vertical="center"/>
    </xf>
    <xf numFmtId="176" fontId="15" fillId="0" borderId="20" xfId="1" applyNumberFormat="1" applyFont="1" applyBorder="1" applyAlignment="1" applyProtection="1">
      <alignment horizontal="right" vertical="center"/>
      <protection locked="0"/>
    </xf>
    <xf numFmtId="176" fontId="15" fillId="0" borderId="0" xfId="1" applyNumberFormat="1" applyFont="1" applyBorder="1" applyAlignment="1" applyProtection="1">
      <alignment horizontal="right" vertical="center"/>
      <protection locked="0"/>
    </xf>
    <xf numFmtId="176" fontId="15" fillId="0" borderId="22" xfId="1" applyNumberFormat="1" applyFont="1" applyBorder="1" applyAlignment="1" applyProtection="1">
      <alignment horizontal="right" vertical="center"/>
      <protection locked="0"/>
    </xf>
    <xf numFmtId="176" fontId="15" fillId="0" borderId="23" xfId="1" applyNumberFormat="1" applyFont="1" applyBorder="1" applyAlignment="1" applyProtection="1">
      <alignment horizontal="right" vertical="center"/>
      <protection locked="0"/>
    </xf>
    <xf numFmtId="0" fontId="1" fillId="5" borderId="36" xfId="1" applyFont="1" applyFill="1" applyBorder="1" applyAlignment="1">
      <alignment horizontal="right" vertical="center"/>
    </xf>
    <xf numFmtId="0" fontId="1" fillId="5" borderId="37" xfId="1" applyFont="1" applyFill="1" applyBorder="1" applyAlignment="1">
      <alignment horizontal="right" vertical="center"/>
    </xf>
    <xf numFmtId="0" fontId="1" fillId="5" borderId="38" xfId="1" applyFont="1" applyFill="1" applyBorder="1" applyAlignment="1">
      <alignment horizontal="right" vertical="center"/>
    </xf>
    <xf numFmtId="176" fontId="15" fillId="5" borderId="39" xfId="1" applyNumberFormat="1" applyFont="1" applyFill="1" applyBorder="1" applyAlignment="1" applyProtection="1">
      <alignment horizontal="right" vertical="center"/>
    </xf>
    <xf numFmtId="176" fontId="15" fillId="5" borderId="0" xfId="1" applyNumberFormat="1" applyFont="1" applyFill="1" applyBorder="1" applyAlignment="1" applyProtection="1">
      <alignment horizontal="right" vertical="center"/>
    </xf>
    <xf numFmtId="176" fontId="15" fillId="5" borderId="40" xfId="1" applyNumberFormat="1" applyFont="1" applyFill="1" applyBorder="1" applyAlignment="1" applyProtection="1">
      <alignment horizontal="right" vertical="center"/>
    </xf>
    <xf numFmtId="176" fontId="15" fillId="5" borderId="41" xfId="1" applyNumberFormat="1" applyFont="1" applyFill="1" applyBorder="1" applyAlignment="1" applyProtection="1">
      <alignment horizontal="right" vertical="center"/>
    </xf>
    <xf numFmtId="176" fontId="15" fillId="5" borderId="23" xfId="1" applyNumberFormat="1" applyFont="1" applyFill="1" applyBorder="1" applyAlignment="1" applyProtection="1">
      <alignment horizontal="right" vertical="center"/>
    </xf>
    <xf numFmtId="176" fontId="15" fillId="5" borderId="42" xfId="1" applyNumberFormat="1" applyFont="1" applyFill="1" applyBorder="1" applyAlignment="1" applyProtection="1">
      <alignment horizontal="right" vertical="center"/>
    </xf>
    <xf numFmtId="0" fontId="1" fillId="5" borderId="1" xfId="1" applyFont="1" applyFill="1" applyBorder="1" applyAlignment="1">
      <alignment horizontal="center" vertical="center"/>
    </xf>
    <xf numFmtId="0" fontId="1" fillId="5" borderId="2" xfId="1" applyFont="1" applyFill="1" applyBorder="1" applyAlignment="1">
      <alignment horizontal="center" vertical="center"/>
    </xf>
    <xf numFmtId="0" fontId="1" fillId="5" borderId="3" xfId="1" applyFont="1" applyFill="1" applyBorder="1" applyAlignment="1">
      <alignment horizontal="center" vertical="center"/>
    </xf>
    <xf numFmtId="0" fontId="1" fillId="5" borderId="25" xfId="1" applyFont="1" applyFill="1" applyBorder="1" applyAlignment="1">
      <alignment horizontal="center" vertical="center"/>
    </xf>
    <xf numFmtId="0" fontId="1" fillId="5" borderId="23" xfId="1" applyFont="1" applyFill="1" applyBorder="1" applyAlignment="1">
      <alignment horizontal="center" vertical="center"/>
    </xf>
    <xf numFmtId="0" fontId="1" fillId="5" borderId="26" xfId="1" applyFont="1" applyFill="1" applyBorder="1" applyAlignment="1">
      <alignment horizontal="center" vertical="center"/>
    </xf>
    <xf numFmtId="0" fontId="1" fillId="5" borderId="1" xfId="1" applyFont="1" applyFill="1" applyBorder="1" applyAlignment="1">
      <alignment horizontal="center" vertical="distributed"/>
    </xf>
    <xf numFmtId="0" fontId="1" fillId="5" borderId="2" xfId="1" applyFont="1" applyFill="1" applyBorder="1" applyAlignment="1">
      <alignment horizontal="center" vertical="distributed"/>
    </xf>
    <xf numFmtId="0" fontId="1" fillId="5" borderId="3" xfId="1" applyFont="1" applyFill="1" applyBorder="1" applyAlignment="1">
      <alignment horizontal="center" vertical="distributed"/>
    </xf>
    <xf numFmtId="0" fontId="1" fillId="5" borderId="25" xfId="1" applyFont="1" applyFill="1" applyBorder="1" applyAlignment="1">
      <alignment horizontal="center" vertical="distributed"/>
    </xf>
    <xf numFmtId="0" fontId="1" fillId="5" borderId="23" xfId="1" applyFont="1" applyFill="1" applyBorder="1" applyAlignment="1">
      <alignment horizontal="center" vertical="distributed"/>
    </xf>
    <xf numFmtId="0" fontId="1" fillId="5" borderId="26" xfId="1" applyFont="1" applyFill="1" applyBorder="1" applyAlignment="1">
      <alignment horizontal="center" vertical="distributed"/>
    </xf>
    <xf numFmtId="0" fontId="10" fillId="5" borderId="10" xfId="0" applyFont="1" applyFill="1" applyBorder="1" applyAlignment="1">
      <alignment vertical="center" wrapText="1"/>
    </xf>
    <xf numFmtId="0" fontId="10" fillId="5" borderId="11" xfId="0" applyFont="1" applyFill="1" applyBorder="1" applyAlignment="1">
      <alignment vertical="center"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 fillId="5" borderId="18" xfId="1" applyFont="1" applyFill="1" applyBorder="1" applyAlignment="1">
      <alignment horizontal="left" vertical="center"/>
    </xf>
    <xf numFmtId="0" fontId="1" fillId="5" borderId="17" xfId="1" applyFont="1" applyFill="1" applyBorder="1" applyAlignment="1">
      <alignment horizontal="left" vertical="center"/>
    </xf>
    <xf numFmtId="0" fontId="14" fillId="5" borderId="31" xfId="1" applyFont="1" applyFill="1" applyBorder="1" applyAlignment="1" applyProtection="1">
      <alignment horizontal="center" vertical="center"/>
      <protection locked="0"/>
    </xf>
    <xf numFmtId="0" fontId="14" fillId="5" borderId="32" xfId="1" applyFont="1" applyFill="1" applyBorder="1" applyAlignment="1" applyProtection="1">
      <alignment horizontal="center" vertical="center"/>
      <protection locked="0"/>
    </xf>
    <xf numFmtId="0" fontId="1" fillId="0" borderId="2"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24" xfId="1" applyFont="1" applyFill="1" applyBorder="1" applyAlignment="1">
      <alignment horizontal="center" vertical="center"/>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 xfId="0" applyFont="1" applyFill="1" applyBorder="1" applyAlignment="1">
      <alignment horizontal="center" vertical="center"/>
    </xf>
    <xf numFmtId="0" fontId="8" fillId="5" borderId="10" xfId="1" applyFont="1" applyFill="1" applyBorder="1" applyAlignment="1">
      <alignment horizontal="center" vertical="center" shrinkToFit="1"/>
    </xf>
    <xf numFmtId="0" fontId="8" fillId="5" borderId="11" xfId="1" applyFont="1" applyFill="1" applyBorder="1" applyAlignment="1">
      <alignment horizontal="center" vertical="center" shrinkToFit="1"/>
    </xf>
    <xf numFmtId="0" fontId="8" fillId="5" borderId="9" xfId="1" applyFont="1" applyFill="1" applyBorder="1" applyAlignment="1">
      <alignment horizontal="center" vertical="center" shrinkToFit="1"/>
    </xf>
    <xf numFmtId="0" fontId="1" fillId="5" borderId="16" xfId="1" applyFont="1" applyFill="1" applyBorder="1" applyAlignment="1">
      <alignment horizontal="center" vertical="center" shrinkToFit="1"/>
    </xf>
    <xf numFmtId="177" fontId="1" fillId="0" borderId="16" xfId="1" applyNumberFormat="1" applyFont="1" applyFill="1" applyBorder="1" applyAlignment="1" applyProtection="1">
      <alignment horizontal="center" vertical="center" shrinkToFit="1"/>
      <protection locked="0"/>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0" borderId="1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6" xfId="1" applyFont="1" applyFill="1" applyBorder="1" applyAlignment="1" applyProtection="1">
      <alignment horizontal="left" vertical="center" wrapText="1"/>
      <protection locked="0"/>
    </xf>
    <xf numFmtId="0" fontId="1" fillId="0" borderId="7" xfId="1" applyFont="1" applyFill="1" applyBorder="1" applyAlignment="1" applyProtection="1">
      <alignment horizontal="left" vertical="center" wrapText="1"/>
      <protection locked="0"/>
    </xf>
    <xf numFmtId="0" fontId="1" fillId="0" borderId="8" xfId="1" applyFont="1" applyFill="1" applyBorder="1" applyAlignment="1" applyProtection="1">
      <alignment horizontal="left" vertical="center" wrapText="1"/>
      <protection locked="0"/>
    </xf>
    <xf numFmtId="0" fontId="10" fillId="5" borderId="33" xfId="1" applyFont="1" applyFill="1" applyBorder="1" applyAlignment="1" applyProtection="1">
      <alignment vertical="center"/>
      <protection locked="0"/>
    </xf>
    <xf numFmtId="0" fontId="10" fillId="5" borderId="34" xfId="1" applyFont="1" applyFill="1" applyBorder="1" applyAlignment="1" applyProtection="1">
      <alignment vertical="center"/>
      <protection locked="0"/>
    </xf>
    <xf numFmtId="0" fontId="10" fillId="5" borderId="35" xfId="1" applyFont="1" applyFill="1" applyBorder="1" applyAlignment="1" applyProtection="1">
      <alignment vertical="center"/>
      <protection locked="0"/>
    </xf>
    <xf numFmtId="0" fontId="1" fillId="0" borderId="12" xfId="0" applyFont="1" applyFill="1" applyBorder="1" applyAlignment="1">
      <alignment horizontal="center" vertical="center" wrapText="1"/>
    </xf>
    <xf numFmtId="0" fontId="1" fillId="0" borderId="12"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wrapText="1" shrinkToFit="1"/>
      <protection locked="0"/>
    </xf>
    <xf numFmtId="0" fontId="1" fillId="5" borderId="12" xfId="0" applyFont="1" applyFill="1" applyBorder="1" applyAlignment="1">
      <alignment horizontal="center" vertical="center" shrinkToFit="1"/>
    </xf>
    <xf numFmtId="0" fontId="1" fillId="5" borderId="12" xfId="0" applyFont="1" applyFill="1" applyBorder="1" applyAlignment="1">
      <alignment horizontal="center" vertical="center" wrapText="1"/>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 fillId="5" borderId="12" xfId="0" applyFont="1" applyFill="1" applyBorder="1" applyAlignment="1">
      <alignment horizontal="center" vertical="center"/>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5" borderId="1" xfId="1" applyFont="1" applyFill="1" applyBorder="1" applyAlignment="1">
      <alignment horizontal="center" vertical="center" wrapText="1"/>
    </xf>
    <xf numFmtId="0" fontId="1" fillId="5" borderId="2" xfId="1" applyFont="1" applyFill="1" applyBorder="1" applyAlignment="1">
      <alignment horizontal="center" wrapText="1"/>
    </xf>
    <xf numFmtId="0" fontId="1" fillId="5" borderId="3" xfId="1" applyFont="1" applyFill="1" applyBorder="1" applyAlignment="1">
      <alignment horizontal="center" wrapText="1"/>
    </xf>
    <xf numFmtId="0" fontId="1" fillId="5" borderId="5" xfId="1" applyFont="1" applyFill="1" applyBorder="1" applyAlignment="1">
      <alignment horizontal="center" wrapText="1"/>
    </xf>
    <xf numFmtId="0" fontId="1" fillId="5" borderId="0" xfId="1" applyFont="1" applyFill="1" applyBorder="1" applyAlignment="1">
      <alignment horizontal="center" wrapText="1"/>
    </xf>
    <xf numFmtId="0" fontId="1" fillId="5" borderId="4" xfId="1" applyFont="1" applyFill="1" applyBorder="1" applyAlignment="1">
      <alignment horizontal="center" wrapText="1"/>
    </xf>
    <xf numFmtId="0" fontId="1" fillId="5" borderId="6" xfId="1" applyFont="1" applyFill="1" applyBorder="1" applyAlignment="1">
      <alignment horizontal="center" wrapText="1"/>
    </xf>
    <xf numFmtId="0" fontId="1" fillId="5" borderId="7" xfId="1" applyFont="1" applyFill="1" applyBorder="1" applyAlignment="1">
      <alignment horizontal="center" wrapText="1"/>
    </xf>
    <xf numFmtId="0" fontId="1" fillId="5" borderId="8" xfId="1" applyFont="1" applyFill="1" applyBorder="1" applyAlignment="1">
      <alignment horizontal="center" wrapText="1"/>
    </xf>
    <xf numFmtId="0" fontId="6" fillId="5" borderId="1" xfId="1" applyFont="1" applyFill="1" applyBorder="1" applyAlignment="1">
      <alignment horizontal="center" vertical="center" wrapText="1"/>
    </xf>
    <xf numFmtId="0" fontId="6" fillId="5" borderId="3"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8" xfId="1" applyFont="1" applyFill="1" applyBorder="1" applyAlignment="1">
      <alignment horizontal="center" vertical="center"/>
    </xf>
    <xf numFmtId="0" fontId="6" fillId="5" borderId="2"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4" xfId="1" applyFont="1" applyFill="1" applyBorder="1" applyAlignment="1">
      <alignment horizontal="center" vertical="center"/>
    </xf>
    <xf numFmtId="0" fontId="6" fillId="5" borderId="7" xfId="1" applyFont="1" applyFill="1" applyBorder="1" applyAlignment="1">
      <alignment horizontal="center" vertical="center"/>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6" fillId="5" borderId="10" xfId="1" applyFont="1" applyFill="1" applyBorder="1" applyAlignment="1">
      <alignment horizontal="center" vertical="center" wrapText="1"/>
    </xf>
    <xf numFmtId="0" fontId="6" fillId="5" borderId="9" xfId="1" applyFont="1" applyFill="1" applyBorder="1" applyAlignment="1">
      <alignment horizontal="center" vertical="center"/>
    </xf>
    <xf numFmtId="0" fontId="2" fillId="0" borderId="1" xfId="1" applyFont="1" applyFill="1" applyBorder="1" applyAlignment="1" applyProtection="1">
      <alignment horizontal="center" vertical="center" wrapText="1"/>
      <protection locked="0"/>
    </xf>
    <xf numFmtId="0" fontId="2" fillId="0" borderId="2"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center" vertical="center" wrapText="1"/>
      <protection locked="0"/>
    </xf>
    <xf numFmtId="0" fontId="2" fillId="0" borderId="5"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0" fontId="8" fillId="5" borderId="12" xfId="0" applyFont="1" applyFill="1" applyBorder="1" applyAlignment="1">
      <alignment horizontal="center" vertical="center"/>
    </xf>
    <xf numFmtId="0" fontId="2" fillId="0" borderId="6" xfId="1" applyFont="1" applyFill="1" applyBorder="1" applyAlignment="1" applyProtection="1">
      <alignment horizontal="center" vertical="center" wrapText="1"/>
      <protection locked="0"/>
    </xf>
    <xf numFmtId="0" fontId="2" fillId="0" borderId="7" xfId="1" applyFont="1" applyFill="1" applyBorder="1" applyAlignment="1" applyProtection="1">
      <alignment horizontal="center" vertical="center" wrapText="1"/>
      <protection locked="0"/>
    </xf>
    <xf numFmtId="0" fontId="2" fillId="0" borderId="8" xfId="1" applyFont="1" applyFill="1" applyBorder="1" applyAlignment="1" applyProtection="1">
      <alignment horizontal="center" vertical="center" wrapText="1"/>
      <protection locked="0"/>
    </xf>
    <xf numFmtId="0" fontId="1" fillId="5" borderId="13" xfId="1" applyFont="1" applyFill="1" applyBorder="1" applyAlignment="1">
      <alignment horizontal="center" vertical="center" wrapText="1"/>
    </xf>
    <xf numFmtId="0" fontId="1" fillId="5" borderId="14" xfId="1" applyFont="1" applyFill="1" applyBorder="1" applyAlignment="1">
      <alignment horizontal="center" vertical="center" wrapText="1"/>
    </xf>
    <xf numFmtId="0" fontId="1" fillId="5" borderId="15" xfId="1" applyFont="1" applyFill="1" applyBorder="1" applyAlignment="1">
      <alignment horizontal="center" vertical="center" wrapText="1"/>
    </xf>
    <xf numFmtId="0" fontId="10" fillId="0" borderId="10" xfId="1" applyFont="1" applyFill="1" applyBorder="1" applyAlignment="1" applyProtection="1">
      <alignment horizontal="center" vertical="center" wrapText="1"/>
      <protection locked="0"/>
    </xf>
    <xf numFmtId="0" fontId="10" fillId="0" borderId="11" xfId="1" applyFont="1" applyFill="1" applyBorder="1" applyAlignment="1" applyProtection="1">
      <alignment horizontal="center" vertical="center" wrapText="1"/>
      <protection locked="0"/>
    </xf>
    <xf numFmtId="0" fontId="10" fillId="0" borderId="9" xfId="1" applyFont="1" applyFill="1" applyBorder="1" applyAlignment="1" applyProtection="1">
      <alignment horizontal="center" vertical="center" wrapText="1"/>
      <protection locked="0"/>
    </xf>
    <xf numFmtId="0" fontId="1" fillId="2" borderId="6"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2" fillId="5" borderId="10" xfId="1" applyFont="1" applyFill="1" applyBorder="1" applyAlignment="1">
      <alignment horizontal="center" vertical="center" wrapText="1"/>
    </xf>
    <xf numFmtId="0" fontId="2" fillId="5" borderId="11" xfId="1" applyFont="1" applyFill="1" applyBorder="1" applyAlignment="1">
      <alignment horizontal="center" vertical="center" wrapText="1"/>
    </xf>
    <xf numFmtId="0" fontId="2" fillId="5" borderId="9" xfId="1" applyFont="1" applyFill="1" applyBorder="1" applyAlignment="1">
      <alignment horizontal="center" vertical="center" wrapText="1"/>
    </xf>
    <xf numFmtId="0" fontId="1" fillId="5" borderId="2" xfId="1" applyFont="1" applyFill="1" applyBorder="1" applyAlignment="1">
      <alignment horizontal="center" vertical="center" wrapText="1"/>
    </xf>
    <xf numFmtId="0" fontId="1" fillId="5" borderId="3" xfId="1" applyFont="1" applyFill="1" applyBorder="1" applyAlignment="1">
      <alignment horizontal="center" vertical="center" wrapText="1"/>
    </xf>
    <xf numFmtId="0" fontId="10" fillId="0" borderId="10"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 fillId="2" borderId="7" xfId="1" applyFont="1" applyFill="1" applyBorder="1" applyAlignment="1" applyProtection="1">
      <alignment horizontal="center" vertical="center" shrinkToFit="1"/>
      <protection locked="0"/>
    </xf>
    <xf numFmtId="0" fontId="1" fillId="0" borderId="0"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6" xfId="0" applyFont="1" applyFill="1" applyBorder="1" applyAlignment="1" applyProtection="1">
      <alignment horizontal="center" vertical="center"/>
    </xf>
    <xf numFmtId="0" fontId="22" fillId="0" borderId="8" xfId="0" applyFont="1" applyFill="1" applyBorder="1" applyAlignment="1" applyProtection="1">
      <alignment horizontal="center" vertical="center"/>
    </xf>
    <xf numFmtId="0" fontId="19" fillId="5" borderId="0" xfId="0" applyFont="1" applyFill="1" applyBorder="1" applyAlignment="1">
      <alignment horizontal="center" vertical="center"/>
    </xf>
    <xf numFmtId="0" fontId="1" fillId="5" borderId="0" xfId="0" applyFont="1" applyFill="1" applyBorder="1" applyAlignment="1" applyProtection="1">
      <alignment horizontal="center" vertical="center" shrinkToFit="1"/>
    </xf>
    <xf numFmtId="0" fontId="20" fillId="5" borderId="0" xfId="0" applyFont="1" applyFill="1" applyBorder="1" applyAlignment="1">
      <alignment horizontal="center" vertical="center"/>
    </xf>
    <xf numFmtId="0" fontId="20" fillId="5" borderId="7" xfId="0" applyFont="1" applyFill="1" applyBorder="1" applyAlignment="1">
      <alignment horizontal="center" vertical="center"/>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9" fillId="5" borderId="1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 fillId="5" borderId="10" xfId="0" applyFont="1" applyFill="1" applyBorder="1" applyAlignment="1">
      <alignment horizontal="center" vertical="center" shrinkToFit="1"/>
    </xf>
    <xf numFmtId="0" fontId="1" fillId="5" borderId="11" xfId="0" applyFont="1" applyFill="1" applyBorder="1" applyAlignment="1">
      <alignment horizontal="center" vertical="center" shrinkToFit="1"/>
    </xf>
    <xf numFmtId="0" fontId="1" fillId="5" borderId="9" xfId="0" applyFont="1" applyFill="1" applyBorder="1" applyAlignment="1">
      <alignment horizontal="center" vertical="center" shrinkToFit="1"/>
    </xf>
    <xf numFmtId="0" fontId="1" fillId="5" borderId="19" xfId="1" applyFont="1" applyFill="1" applyBorder="1" applyAlignment="1">
      <alignment horizontal="left" vertical="center"/>
    </xf>
    <xf numFmtId="176" fontId="15" fillId="0" borderId="20" xfId="1" applyNumberFormat="1" applyFont="1" applyFill="1" applyBorder="1" applyAlignment="1" applyProtection="1">
      <alignment horizontal="right" vertical="center"/>
    </xf>
    <xf numFmtId="176" fontId="15" fillId="0" borderId="0" xfId="1" applyNumberFormat="1" applyFont="1" applyFill="1" applyBorder="1" applyAlignment="1" applyProtection="1">
      <alignment horizontal="right" vertical="center"/>
    </xf>
    <xf numFmtId="176" fontId="15" fillId="0" borderId="21" xfId="1" applyNumberFormat="1" applyFont="1" applyFill="1" applyBorder="1" applyAlignment="1" applyProtection="1">
      <alignment horizontal="right" vertical="center"/>
    </xf>
    <xf numFmtId="176" fontId="15" fillId="0" borderId="22" xfId="1" applyNumberFormat="1" applyFont="1" applyFill="1" applyBorder="1" applyAlignment="1" applyProtection="1">
      <alignment horizontal="right" vertical="center"/>
    </xf>
    <xf numFmtId="176" fontId="15" fillId="0" borderId="23" xfId="1" applyNumberFormat="1" applyFont="1" applyFill="1" applyBorder="1" applyAlignment="1" applyProtection="1">
      <alignment horizontal="right" vertical="center"/>
    </xf>
    <xf numFmtId="176" fontId="15" fillId="0" borderId="24" xfId="1" applyNumberFormat="1" applyFont="1" applyFill="1" applyBorder="1" applyAlignment="1" applyProtection="1">
      <alignment horizontal="right" vertical="center"/>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0" borderId="5"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1" fillId="0" borderId="6"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1" fillId="0" borderId="8" xfId="1" applyFont="1" applyFill="1" applyBorder="1" applyAlignment="1" applyProtection="1">
      <alignment horizontal="left" vertical="center"/>
      <protection locked="0"/>
    </xf>
    <xf numFmtId="176" fontId="1" fillId="0" borderId="10" xfId="1" applyNumberFormat="1" applyFont="1" applyBorder="1" applyAlignment="1" applyProtection="1">
      <alignment horizontal="center" vertical="center"/>
      <protection locked="0"/>
    </xf>
    <xf numFmtId="176" fontId="1" fillId="0" borderId="11" xfId="1" applyNumberFormat="1" applyFont="1" applyBorder="1" applyAlignment="1" applyProtection="1">
      <alignment horizontal="center" vertical="center"/>
      <protection locked="0"/>
    </xf>
    <xf numFmtId="176" fontId="1" fillId="0" borderId="9" xfId="1" applyNumberFormat="1" applyFont="1" applyBorder="1" applyAlignment="1" applyProtection="1">
      <alignment horizontal="center" vertical="center"/>
      <protection locked="0"/>
    </xf>
    <xf numFmtId="178" fontId="1" fillId="0" borderId="10" xfId="1" applyNumberFormat="1" applyFont="1" applyBorder="1" applyAlignment="1" applyProtection="1">
      <alignment horizontal="right" vertical="center"/>
      <protection locked="0"/>
    </xf>
    <xf numFmtId="0" fontId="10" fillId="5" borderId="33" xfId="1" applyFont="1" applyFill="1" applyBorder="1" applyAlignment="1" applyProtection="1">
      <alignment horizontal="left" vertical="center"/>
      <protection locked="0"/>
    </xf>
    <xf numFmtId="0" fontId="10" fillId="5" borderId="34" xfId="1" applyFont="1" applyFill="1" applyBorder="1" applyAlignment="1" applyProtection="1">
      <alignment horizontal="left" vertical="center"/>
      <protection locked="0"/>
    </xf>
    <xf numFmtId="0" fontId="10" fillId="5" borderId="35" xfId="1" applyFont="1" applyFill="1" applyBorder="1" applyAlignment="1" applyProtection="1">
      <alignment horizontal="left" vertical="center"/>
      <protection locked="0"/>
    </xf>
    <xf numFmtId="0" fontId="1" fillId="5" borderId="5" xfId="1" applyFont="1" applyFill="1" applyBorder="1" applyAlignment="1">
      <alignment horizontal="center" vertical="center"/>
    </xf>
    <xf numFmtId="0" fontId="1" fillId="5" borderId="0" xfId="1" applyFont="1" applyFill="1" applyBorder="1" applyAlignment="1">
      <alignment horizontal="center" vertical="center"/>
    </xf>
    <xf numFmtId="0" fontId="1" fillId="5" borderId="4" xfId="1" applyFont="1" applyFill="1" applyBorder="1" applyAlignment="1">
      <alignment horizontal="center" vertical="center"/>
    </xf>
    <xf numFmtId="0" fontId="15" fillId="5" borderId="8" xfId="0" applyFont="1" applyFill="1" applyBorder="1" applyAlignment="1">
      <alignment horizontal="center" vertical="center"/>
    </xf>
    <xf numFmtId="0" fontId="15" fillId="5" borderId="1" xfId="1" applyFont="1" applyFill="1" applyBorder="1" applyAlignment="1">
      <alignment horizontal="center" vertical="center"/>
    </xf>
    <xf numFmtId="0" fontId="15" fillId="5" borderId="2" xfId="1" applyFont="1" applyFill="1" applyBorder="1" applyAlignment="1">
      <alignment horizontal="center" vertical="center"/>
    </xf>
    <xf numFmtId="0" fontId="15" fillId="5" borderId="3" xfId="1" applyFont="1" applyFill="1" applyBorder="1" applyAlignment="1">
      <alignment horizontal="center" vertical="center"/>
    </xf>
    <xf numFmtId="0" fontId="15" fillId="5" borderId="5" xfId="1" applyFont="1" applyFill="1" applyBorder="1" applyAlignment="1">
      <alignment horizontal="center" vertical="center"/>
    </xf>
    <xf numFmtId="0" fontId="15" fillId="5" borderId="0" xfId="1" applyFont="1" applyFill="1" applyBorder="1" applyAlignment="1">
      <alignment horizontal="center" vertical="center"/>
    </xf>
    <xf numFmtId="0" fontId="15" fillId="5" borderId="4" xfId="1" applyFont="1" applyFill="1" applyBorder="1" applyAlignment="1">
      <alignment horizontal="center" vertical="center"/>
    </xf>
    <xf numFmtId="0" fontId="15" fillId="5" borderId="6" xfId="1" applyFont="1" applyFill="1" applyBorder="1" applyAlignment="1">
      <alignment horizontal="center" vertical="center"/>
    </xf>
    <xf numFmtId="0" fontId="15" fillId="5" borderId="7" xfId="1" applyFont="1" applyFill="1" applyBorder="1" applyAlignment="1">
      <alignment horizontal="center" vertical="center"/>
    </xf>
    <xf numFmtId="0" fontId="15" fillId="5" borderId="8" xfId="1" applyFont="1" applyFill="1" applyBorder="1" applyAlignment="1">
      <alignment horizontal="center" vertical="center"/>
    </xf>
    <xf numFmtId="176" fontId="14" fillId="5" borderId="1" xfId="1" applyNumberFormat="1" applyFont="1" applyFill="1" applyBorder="1" applyAlignment="1">
      <alignment horizontal="right" vertical="center"/>
    </xf>
    <xf numFmtId="176" fontId="14" fillId="5" borderId="2" xfId="1" applyNumberFormat="1" applyFont="1" applyFill="1" applyBorder="1" applyAlignment="1">
      <alignment horizontal="right" vertical="center"/>
    </xf>
    <xf numFmtId="176" fontId="14" fillId="5" borderId="3" xfId="1" applyNumberFormat="1" applyFont="1" applyFill="1" applyBorder="1" applyAlignment="1">
      <alignment horizontal="right" vertical="center"/>
    </xf>
    <xf numFmtId="176" fontId="14" fillId="5" borderId="5" xfId="1" applyNumberFormat="1" applyFont="1" applyFill="1" applyBorder="1" applyAlignment="1">
      <alignment horizontal="right" vertical="center"/>
    </xf>
    <xf numFmtId="176" fontId="14" fillId="5" borderId="0" xfId="1" applyNumberFormat="1" applyFont="1" applyFill="1" applyBorder="1" applyAlignment="1">
      <alignment horizontal="right" vertical="center"/>
    </xf>
    <xf numFmtId="176" fontId="14" fillId="5" borderId="4" xfId="1" applyNumberFormat="1" applyFont="1" applyFill="1" applyBorder="1" applyAlignment="1">
      <alignment horizontal="right" vertical="center"/>
    </xf>
    <xf numFmtId="176" fontId="14" fillId="5" borderId="6" xfId="1" applyNumberFormat="1" applyFont="1" applyFill="1" applyBorder="1" applyAlignment="1">
      <alignment horizontal="right" vertical="center"/>
    </xf>
    <xf numFmtId="176" fontId="14" fillId="5" borderId="7" xfId="1" applyNumberFormat="1" applyFont="1" applyFill="1" applyBorder="1" applyAlignment="1">
      <alignment horizontal="right" vertical="center"/>
    </xf>
    <xf numFmtId="176" fontId="14" fillId="5" borderId="8" xfId="1" applyNumberFormat="1" applyFont="1" applyFill="1" applyBorder="1" applyAlignment="1">
      <alignment horizontal="right" vertical="center"/>
    </xf>
    <xf numFmtId="0" fontId="8" fillId="5" borderId="33" xfId="1" applyFont="1" applyFill="1" applyBorder="1" applyAlignment="1" applyProtection="1">
      <alignment vertical="center" wrapText="1"/>
      <protection locked="0"/>
    </xf>
    <xf numFmtId="0" fontId="8" fillId="5" borderId="34" xfId="1" applyFont="1" applyFill="1" applyBorder="1" applyAlignment="1" applyProtection="1">
      <alignment vertical="center" wrapText="1"/>
      <protection locked="0"/>
    </xf>
    <xf numFmtId="0" fontId="8" fillId="5" borderId="35" xfId="1" applyFont="1" applyFill="1" applyBorder="1" applyAlignment="1" applyProtection="1">
      <alignment vertical="center" wrapText="1"/>
      <protection locked="0"/>
    </xf>
    <xf numFmtId="0" fontId="1" fillId="0" borderId="0" xfId="1" applyFont="1" applyFill="1" applyBorder="1" applyAlignment="1" applyProtection="1">
      <alignment vertical="center" shrinkToFit="1"/>
      <protection locked="0"/>
    </xf>
    <xf numFmtId="0" fontId="11" fillId="5" borderId="10" xfId="1" applyFont="1" applyFill="1" applyBorder="1" applyAlignment="1" applyProtection="1">
      <alignment horizontal="center" vertical="center"/>
      <protection locked="0"/>
    </xf>
    <xf numFmtId="0" fontId="11" fillId="5" borderId="11" xfId="1" applyFont="1" applyFill="1" applyBorder="1" applyAlignment="1" applyProtection="1">
      <alignment horizontal="center" vertical="center"/>
      <protection locked="0"/>
    </xf>
    <xf numFmtId="0" fontId="11" fillId="5" borderId="9" xfId="1" applyFont="1" applyFill="1" applyBorder="1" applyAlignment="1" applyProtection="1">
      <alignment horizontal="center" vertical="center"/>
      <protection locked="0"/>
    </xf>
    <xf numFmtId="0" fontId="8" fillId="5" borderId="2" xfId="1" applyFont="1" applyFill="1" applyBorder="1" applyAlignment="1">
      <alignment horizontal="center" vertical="center"/>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24" fillId="0" borderId="5" xfId="2" applyFont="1" applyBorder="1" applyAlignment="1" applyProtection="1">
      <alignment horizontal="center" vertical="center"/>
      <protection locked="0"/>
    </xf>
    <xf numFmtId="0" fontId="24" fillId="0" borderId="0" xfId="2" applyFont="1" applyBorder="1" applyAlignment="1" applyProtection="1">
      <alignment horizontal="center" vertical="center"/>
      <protection locked="0"/>
    </xf>
    <xf numFmtId="0" fontId="24" fillId="0" borderId="4" xfId="2" applyFont="1" applyBorder="1" applyAlignment="1" applyProtection="1">
      <alignment horizontal="center" vertical="center"/>
      <protection locked="0"/>
    </xf>
    <xf numFmtId="0" fontId="24" fillId="0" borderId="6" xfId="2" applyFont="1" applyBorder="1" applyAlignment="1" applyProtection="1">
      <alignment horizontal="center" vertical="center"/>
      <protection locked="0"/>
    </xf>
    <xf numFmtId="0" fontId="24" fillId="0" borderId="7" xfId="2" applyFont="1" applyBorder="1" applyAlignment="1" applyProtection="1">
      <alignment horizontal="center" vertical="center"/>
      <protection locked="0"/>
    </xf>
    <xf numFmtId="0" fontId="24" fillId="0" borderId="8" xfId="2" applyFont="1" applyBorder="1" applyAlignment="1" applyProtection="1">
      <alignment horizontal="center" vertical="center"/>
      <protection locked="0"/>
    </xf>
    <xf numFmtId="0" fontId="30" fillId="5" borderId="10" xfId="2" applyFont="1" applyFill="1" applyBorder="1" applyAlignment="1" applyProtection="1">
      <alignment horizontal="center" vertical="center"/>
      <protection locked="0"/>
    </xf>
    <xf numFmtId="0" fontId="30" fillId="5" borderId="11" xfId="2" applyFont="1" applyFill="1" applyBorder="1" applyAlignment="1" applyProtection="1">
      <alignment horizontal="center" vertical="center"/>
      <protection locked="0"/>
    </xf>
    <xf numFmtId="0" fontId="30" fillId="5" borderId="9" xfId="2" applyFont="1" applyFill="1" applyBorder="1" applyAlignment="1" applyProtection="1">
      <alignment horizontal="center" vertical="center"/>
      <protection locked="0"/>
    </xf>
    <xf numFmtId="0" fontId="14" fillId="0" borderId="10"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31" fillId="5" borderId="13"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3" xfId="0" applyFont="1" applyFill="1" applyBorder="1" applyAlignment="1">
      <alignment horizontal="center" vertical="center"/>
    </xf>
    <xf numFmtId="0" fontId="5" fillId="5" borderId="15" xfId="0" applyFont="1" applyFill="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CCFF99"/>
      <color rgb="FFFFFF99"/>
      <color rgb="FFCCFFFF"/>
      <color rgb="FFCCFFCC"/>
      <color rgb="FFFFCCCC"/>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36</xdr:col>
      <xdr:colOff>68580</xdr:colOff>
      <xdr:row>32</xdr:row>
      <xdr:rowOff>160020</xdr:rowOff>
    </xdr:from>
    <xdr:ext cx="184731" cy="264560"/>
    <xdr:sp macro="" textlink="">
      <xdr:nvSpPr>
        <xdr:cNvPr id="4" name="テキスト ボックス 3"/>
        <xdr:cNvSpPr txBox="1"/>
      </xdr:nvSpPr>
      <xdr:spPr>
        <a:xfrm>
          <a:off x="7330440" y="622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BC88"/>
  <sheetViews>
    <sheetView tabSelected="1" view="pageBreakPreview" topLeftCell="A37" zoomScale="130" zoomScaleSheetLayoutView="130" workbookViewId="0">
      <selection activeCell="AT41" sqref="AT41"/>
    </sheetView>
  </sheetViews>
  <sheetFormatPr defaultColWidth="9" defaultRowHeight="13.5"/>
  <cols>
    <col min="1" max="1" width="3.125" style="13" customWidth="1"/>
    <col min="2" max="7" width="3.125" style="10" customWidth="1"/>
    <col min="8" max="9" width="2.875" style="10" customWidth="1"/>
    <col min="10" max="10" width="3.375" style="10" customWidth="1"/>
    <col min="11" max="11" width="4.5" style="10" customWidth="1"/>
    <col min="12" max="14" width="2.875" style="10" customWidth="1"/>
    <col min="15" max="15" width="3.125" style="10" customWidth="1"/>
    <col min="16" max="42" width="2.875" style="10" customWidth="1"/>
    <col min="43" max="43" width="4.625" style="10" customWidth="1"/>
    <col min="44" max="44" width="2.5" style="10" customWidth="1"/>
    <col min="45" max="45" width="2.375" style="10" customWidth="1"/>
    <col min="46" max="46" width="24" style="10" customWidth="1"/>
    <col min="47" max="48" width="9" style="22"/>
    <col min="49" max="49" width="48" style="22" customWidth="1"/>
    <col min="50" max="52" width="9" style="22"/>
    <col min="53" max="53" width="8.625" style="22" customWidth="1"/>
    <col min="54" max="54" width="8.875" style="22" hidden="1" customWidth="1"/>
    <col min="55" max="55" width="8.875" style="22" customWidth="1"/>
    <col min="56" max="58" width="8.875" style="10" customWidth="1"/>
    <col min="59" max="16384" width="9" style="10"/>
  </cols>
  <sheetData>
    <row r="1" spans="1:51" ht="18" customHeight="1">
      <c r="A1" s="31"/>
      <c r="B1" s="29" t="s">
        <v>77</v>
      </c>
      <c r="C1" s="30"/>
      <c r="D1" s="30"/>
      <c r="E1" s="30"/>
      <c r="F1" s="30"/>
      <c r="G1" s="30"/>
      <c r="H1" s="30"/>
      <c r="I1" s="30"/>
      <c r="J1" s="30"/>
      <c r="K1" s="30"/>
      <c r="L1" s="30"/>
      <c r="M1" s="30"/>
      <c r="N1" s="30"/>
      <c r="O1" s="30"/>
      <c r="P1" s="30"/>
      <c r="Q1" s="30"/>
      <c r="R1" s="31"/>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T1" s="72"/>
    </row>
    <row r="2" spans="1:51" ht="17.100000000000001" customHeight="1">
      <c r="A2" s="31"/>
      <c r="B2" s="32"/>
      <c r="C2" s="30"/>
      <c r="D2" s="30"/>
      <c r="E2" s="30"/>
      <c r="F2" s="30"/>
      <c r="G2" s="30"/>
      <c r="H2" s="30"/>
      <c r="I2" s="30"/>
      <c r="J2" s="30"/>
      <c r="K2" s="30"/>
      <c r="L2" s="30"/>
      <c r="M2" s="30"/>
      <c r="N2" s="30"/>
      <c r="O2" s="30"/>
      <c r="P2" s="30"/>
      <c r="Q2" s="225" t="s">
        <v>76</v>
      </c>
      <c r="R2" s="269"/>
      <c r="S2" s="269"/>
      <c r="T2" s="269"/>
      <c r="U2" s="270"/>
      <c r="V2" s="205" t="s">
        <v>24</v>
      </c>
      <c r="W2" s="205"/>
      <c r="X2" s="205"/>
      <c r="Y2" s="205"/>
      <c r="Z2" s="205"/>
      <c r="AA2" s="205"/>
      <c r="AB2" s="205"/>
      <c r="AC2" s="205"/>
      <c r="AD2" s="30"/>
      <c r="AE2" s="257" t="s">
        <v>81</v>
      </c>
      <c r="AF2" s="234" t="s">
        <v>21</v>
      </c>
      <c r="AG2" s="235"/>
      <c r="AH2" s="209" t="s">
        <v>74</v>
      </c>
      <c r="AI2" s="212" t="s">
        <v>3</v>
      </c>
      <c r="AJ2" s="213"/>
      <c r="AK2" s="213"/>
      <c r="AL2" s="213"/>
      <c r="AM2" s="213"/>
      <c r="AN2" s="213"/>
      <c r="AO2" s="213"/>
      <c r="AP2" s="213"/>
      <c r="AQ2" s="214"/>
      <c r="AR2" s="30"/>
      <c r="AT2" s="72"/>
      <c r="AV2" s="22" t="s">
        <v>68</v>
      </c>
      <c r="AX2" s="71" t="s">
        <v>152</v>
      </c>
      <c r="AY2" s="71"/>
    </row>
    <row r="3" spans="1:51" ht="16.5" customHeight="1">
      <c r="A3" s="33"/>
      <c r="B3" s="225" t="s">
        <v>2</v>
      </c>
      <c r="C3" s="226"/>
      <c r="D3" s="226"/>
      <c r="E3" s="226"/>
      <c r="F3" s="227"/>
      <c r="G3" s="216" t="s">
        <v>3</v>
      </c>
      <c r="H3" s="217"/>
      <c r="I3" s="217"/>
      <c r="J3" s="217"/>
      <c r="K3" s="217"/>
      <c r="L3" s="217"/>
      <c r="M3" s="217"/>
      <c r="N3" s="217"/>
      <c r="O3" s="218"/>
      <c r="P3" s="34"/>
      <c r="Q3" s="114"/>
      <c r="R3" s="112"/>
      <c r="S3" s="112"/>
      <c r="T3" s="112"/>
      <c r="U3" s="113"/>
      <c r="V3" s="215" t="s">
        <v>70</v>
      </c>
      <c r="W3" s="215"/>
      <c r="X3" s="215"/>
      <c r="Y3" s="215"/>
      <c r="Z3" s="215"/>
      <c r="AA3" s="215"/>
      <c r="AB3" s="215"/>
      <c r="AC3" s="215"/>
      <c r="AD3" s="44"/>
      <c r="AE3" s="258"/>
      <c r="AF3" s="236"/>
      <c r="AG3" s="237"/>
      <c r="AH3" s="211"/>
      <c r="AI3" s="212" t="s">
        <v>3</v>
      </c>
      <c r="AJ3" s="213"/>
      <c r="AK3" s="213"/>
      <c r="AL3" s="213"/>
      <c r="AM3" s="213"/>
      <c r="AN3" s="213"/>
      <c r="AO3" s="213"/>
      <c r="AP3" s="213"/>
      <c r="AQ3" s="214"/>
      <c r="AR3" s="34"/>
      <c r="AT3" s="72"/>
      <c r="AW3" s="23" t="s">
        <v>124</v>
      </c>
      <c r="AX3" s="71" t="s">
        <v>151</v>
      </c>
      <c r="AY3" s="71">
        <v>2019</v>
      </c>
    </row>
    <row r="4" spans="1:51" ht="17.100000000000001" customHeight="1">
      <c r="A4" s="33"/>
      <c r="B4" s="228"/>
      <c r="C4" s="229"/>
      <c r="D4" s="229"/>
      <c r="E4" s="229"/>
      <c r="F4" s="230"/>
      <c r="G4" s="219"/>
      <c r="H4" s="220"/>
      <c r="I4" s="220"/>
      <c r="J4" s="220"/>
      <c r="K4" s="220"/>
      <c r="L4" s="220"/>
      <c r="M4" s="220"/>
      <c r="N4" s="220"/>
      <c r="O4" s="221"/>
      <c r="P4" s="34"/>
      <c r="Q4" s="114"/>
      <c r="R4" s="112"/>
      <c r="S4" s="112"/>
      <c r="T4" s="112"/>
      <c r="U4" s="113"/>
      <c r="V4" s="253" t="s">
        <v>75</v>
      </c>
      <c r="W4" s="253"/>
      <c r="X4" s="253"/>
      <c r="Y4" s="253"/>
      <c r="Z4" s="253"/>
      <c r="AA4" s="253"/>
      <c r="AB4" s="253"/>
      <c r="AC4" s="253"/>
      <c r="AD4" s="44"/>
      <c r="AE4" s="258"/>
      <c r="AF4" s="238" t="s">
        <v>72</v>
      </c>
      <c r="AG4" s="235"/>
      <c r="AH4" s="209" t="s">
        <v>74</v>
      </c>
      <c r="AI4" s="247" t="s">
        <v>3</v>
      </c>
      <c r="AJ4" s="248"/>
      <c r="AK4" s="248"/>
      <c r="AL4" s="248"/>
      <c r="AM4" s="248"/>
      <c r="AN4" s="248"/>
      <c r="AO4" s="248"/>
      <c r="AP4" s="248"/>
      <c r="AQ4" s="249"/>
      <c r="AR4" s="34"/>
      <c r="AT4" s="11"/>
      <c r="AW4" s="23" t="s">
        <v>125</v>
      </c>
      <c r="AX4" s="71"/>
      <c r="AY4" s="71">
        <f>AY3-4</f>
        <v>2015</v>
      </c>
    </row>
    <row r="5" spans="1:51" ht="18" customHeight="1">
      <c r="A5" s="33"/>
      <c r="B5" s="228"/>
      <c r="C5" s="229"/>
      <c r="D5" s="229"/>
      <c r="E5" s="229"/>
      <c r="F5" s="230"/>
      <c r="G5" s="219"/>
      <c r="H5" s="220"/>
      <c r="I5" s="220"/>
      <c r="J5" s="220"/>
      <c r="K5" s="220"/>
      <c r="L5" s="220"/>
      <c r="M5" s="220"/>
      <c r="N5" s="220"/>
      <c r="O5" s="221"/>
      <c r="P5" s="34"/>
      <c r="Q5" s="114"/>
      <c r="R5" s="112"/>
      <c r="S5" s="112"/>
      <c r="T5" s="112"/>
      <c r="U5" s="113"/>
      <c r="V5" s="209" t="s">
        <v>74</v>
      </c>
      <c r="W5" s="271" t="s">
        <v>3</v>
      </c>
      <c r="X5" s="272"/>
      <c r="Y5" s="272"/>
      <c r="Z5" s="272"/>
      <c r="AA5" s="272"/>
      <c r="AB5" s="272"/>
      <c r="AC5" s="273"/>
      <c r="AD5" s="44"/>
      <c r="AE5" s="258"/>
      <c r="AF5" s="239"/>
      <c r="AG5" s="240"/>
      <c r="AH5" s="210"/>
      <c r="AI5" s="250" t="s">
        <v>3</v>
      </c>
      <c r="AJ5" s="251"/>
      <c r="AK5" s="251"/>
      <c r="AL5" s="251"/>
      <c r="AM5" s="251"/>
      <c r="AN5" s="251"/>
      <c r="AO5" s="251"/>
      <c r="AP5" s="251"/>
      <c r="AQ5" s="252"/>
      <c r="AR5" s="34"/>
      <c r="AW5" s="23" t="s">
        <v>126</v>
      </c>
      <c r="AX5" s="71"/>
      <c r="AY5" s="71">
        <f>AY3+4</f>
        <v>2023</v>
      </c>
    </row>
    <row r="6" spans="1:51" ht="17.45" customHeight="1">
      <c r="A6" s="33"/>
      <c r="B6" s="231"/>
      <c r="C6" s="232"/>
      <c r="D6" s="232"/>
      <c r="E6" s="232"/>
      <c r="F6" s="233"/>
      <c r="G6" s="222"/>
      <c r="H6" s="223"/>
      <c r="I6" s="223"/>
      <c r="J6" s="223"/>
      <c r="K6" s="223"/>
      <c r="L6" s="223"/>
      <c r="M6" s="223"/>
      <c r="N6" s="223"/>
      <c r="O6" s="224"/>
      <c r="P6" s="34"/>
      <c r="Q6" s="114"/>
      <c r="R6" s="112"/>
      <c r="S6" s="112"/>
      <c r="T6" s="112"/>
      <c r="U6" s="113"/>
      <c r="V6" s="211"/>
      <c r="W6" s="271" t="s">
        <v>3</v>
      </c>
      <c r="X6" s="272"/>
      <c r="Y6" s="272"/>
      <c r="Z6" s="272"/>
      <c r="AA6" s="272"/>
      <c r="AB6" s="272"/>
      <c r="AC6" s="273"/>
      <c r="AD6" s="44"/>
      <c r="AE6" s="258"/>
      <c r="AF6" s="241"/>
      <c r="AG6" s="237"/>
      <c r="AH6" s="211"/>
      <c r="AI6" s="254" t="s">
        <v>3</v>
      </c>
      <c r="AJ6" s="255"/>
      <c r="AK6" s="255"/>
      <c r="AL6" s="255"/>
      <c r="AM6" s="255"/>
      <c r="AN6" s="255"/>
      <c r="AO6" s="255"/>
      <c r="AP6" s="255"/>
      <c r="AQ6" s="256"/>
      <c r="AR6" s="34"/>
      <c r="AW6" s="23" t="s">
        <v>127</v>
      </c>
      <c r="AX6" s="71"/>
      <c r="AY6" s="71">
        <f>AY3+1</f>
        <v>2020</v>
      </c>
    </row>
    <row r="7" spans="1:51" ht="19.350000000000001" customHeight="1">
      <c r="A7" s="33"/>
      <c r="B7" s="206" t="s">
        <v>23</v>
      </c>
      <c r="C7" s="207"/>
      <c r="D7" s="207"/>
      <c r="E7" s="207"/>
      <c r="F7" s="208"/>
      <c r="G7" s="242"/>
      <c r="H7" s="243"/>
      <c r="I7" s="243"/>
      <c r="J7" s="243"/>
      <c r="K7" s="243"/>
      <c r="L7" s="243"/>
      <c r="M7" s="243"/>
      <c r="N7" s="244"/>
      <c r="O7" s="34"/>
      <c r="P7" s="34"/>
      <c r="Q7" s="266" t="s">
        <v>135</v>
      </c>
      <c r="R7" s="267"/>
      <c r="S7" s="267"/>
      <c r="T7" s="267"/>
      <c r="U7" s="268"/>
      <c r="V7" s="263"/>
      <c r="W7" s="264"/>
      <c r="X7" s="264"/>
      <c r="Y7" s="264"/>
      <c r="Z7" s="264"/>
      <c r="AA7" s="264"/>
      <c r="AB7" s="264"/>
      <c r="AC7" s="265"/>
      <c r="AD7" s="34"/>
      <c r="AE7" s="259"/>
      <c r="AF7" s="245" t="s">
        <v>11</v>
      </c>
      <c r="AG7" s="246"/>
      <c r="AH7" s="260" t="s">
        <v>3</v>
      </c>
      <c r="AI7" s="261"/>
      <c r="AJ7" s="261"/>
      <c r="AK7" s="261"/>
      <c r="AL7" s="261"/>
      <c r="AM7" s="261"/>
      <c r="AN7" s="261"/>
      <c r="AO7" s="261"/>
      <c r="AP7" s="261"/>
      <c r="AQ7" s="262"/>
      <c r="AR7" s="34"/>
      <c r="AW7" s="23" t="s">
        <v>128</v>
      </c>
    </row>
    <row r="8" spans="1:51" ht="8.1" customHeight="1">
      <c r="A8" s="33"/>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3"/>
      <c r="AF8" s="35"/>
      <c r="AG8" s="35"/>
      <c r="AH8" s="36"/>
      <c r="AI8" s="36"/>
      <c r="AJ8" s="36"/>
      <c r="AK8" s="36"/>
      <c r="AL8" s="36"/>
      <c r="AM8" s="36"/>
      <c r="AN8" s="36"/>
      <c r="AO8" s="36"/>
      <c r="AP8" s="36"/>
      <c r="AQ8" s="36"/>
      <c r="AR8" s="34"/>
      <c r="AU8" s="24"/>
      <c r="AW8" s="23" t="s">
        <v>137</v>
      </c>
    </row>
    <row r="9" spans="1:51" ht="8.4499999999999993" customHeight="1">
      <c r="A9" s="33"/>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9"/>
      <c r="AG9" s="39"/>
      <c r="AH9" s="40"/>
      <c r="AI9" s="40"/>
      <c r="AJ9" s="40"/>
      <c r="AK9" s="40"/>
      <c r="AL9" s="40"/>
      <c r="AM9" s="40"/>
      <c r="AN9" s="40"/>
      <c r="AO9" s="40"/>
      <c r="AP9" s="40"/>
      <c r="AQ9" s="41"/>
      <c r="AR9" s="34"/>
      <c r="AU9" s="24"/>
      <c r="AW9" s="23" t="s">
        <v>129</v>
      </c>
    </row>
    <row r="10" spans="1:51" ht="25.5" customHeight="1">
      <c r="A10" s="33"/>
      <c r="B10" s="42"/>
      <c r="C10" s="33"/>
      <c r="D10" s="33"/>
      <c r="E10" s="33"/>
      <c r="F10" s="33"/>
      <c r="G10" s="33"/>
      <c r="H10" s="33"/>
      <c r="I10" s="283" t="str">
        <f>""&amp;AY3&amp;"年度 共同利用研究申請書"</f>
        <v>2019年度 共同利用研究申請書</v>
      </c>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36"/>
      <c r="AL10" s="36"/>
      <c r="AM10" s="36"/>
      <c r="AN10" s="36"/>
      <c r="AO10" s="36"/>
      <c r="AP10" s="36"/>
      <c r="AQ10" s="43"/>
      <c r="AR10" s="34"/>
      <c r="AU10" s="24"/>
      <c r="AW10" s="23" t="s">
        <v>122</v>
      </c>
    </row>
    <row r="11" spans="1:51" ht="27.6" customHeight="1">
      <c r="A11" s="33"/>
      <c r="B11" s="42"/>
      <c r="C11" s="33"/>
      <c r="D11" s="285" t="s">
        <v>12</v>
      </c>
      <c r="E11" s="285"/>
      <c r="F11" s="285"/>
      <c r="G11" s="285"/>
      <c r="H11" s="285"/>
      <c r="I11" s="285"/>
      <c r="J11" s="285"/>
      <c r="K11" s="285"/>
      <c r="L11" s="285"/>
      <c r="M11" s="285"/>
      <c r="N11" s="285"/>
      <c r="O11" s="285"/>
      <c r="P11" s="45"/>
      <c r="Q11" s="45"/>
      <c r="R11" s="45"/>
      <c r="S11" s="45"/>
      <c r="T11" s="45"/>
      <c r="U11" s="45"/>
      <c r="V11" s="45"/>
      <c r="W11" s="45"/>
      <c r="X11" s="45"/>
      <c r="Y11" s="45"/>
      <c r="Z11" s="45"/>
      <c r="AA11" s="45"/>
      <c r="AB11" s="45"/>
      <c r="AC11" s="45"/>
      <c r="AD11" s="45"/>
      <c r="AE11" s="45"/>
      <c r="AF11" s="45"/>
      <c r="AG11" s="45"/>
      <c r="AH11" s="45"/>
      <c r="AI11" s="45"/>
      <c r="AJ11" s="45"/>
      <c r="AK11" s="36"/>
      <c r="AL11" s="36"/>
      <c r="AM11" s="36"/>
      <c r="AN11" s="36"/>
      <c r="AO11" s="36"/>
      <c r="AP11" s="36"/>
      <c r="AQ11" s="43"/>
      <c r="AR11" s="34"/>
      <c r="AU11" s="24"/>
      <c r="AW11" s="23" t="s">
        <v>130</v>
      </c>
    </row>
    <row r="12" spans="1:51" ht="13.5" customHeight="1">
      <c r="A12" s="33"/>
      <c r="B12" s="46"/>
      <c r="C12" s="47"/>
      <c r="D12" s="286"/>
      <c r="E12" s="286"/>
      <c r="F12" s="286"/>
      <c r="G12" s="286"/>
      <c r="H12" s="286"/>
      <c r="I12" s="286"/>
      <c r="J12" s="286"/>
      <c r="K12" s="286"/>
      <c r="L12" s="286"/>
      <c r="M12" s="286"/>
      <c r="N12" s="286"/>
      <c r="O12" s="286"/>
      <c r="P12" s="47"/>
      <c r="Q12" s="47"/>
      <c r="R12" s="47"/>
      <c r="S12" s="47"/>
      <c r="T12" s="47"/>
      <c r="U12" s="47"/>
      <c r="V12" s="47"/>
      <c r="W12" s="47"/>
      <c r="X12" s="47"/>
      <c r="Y12" s="47"/>
      <c r="Z12" s="47"/>
      <c r="AA12" s="47"/>
      <c r="AB12" s="47"/>
      <c r="AC12" s="47"/>
      <c r="AD12" s="47"/>
      <c r="AE12" s="48"/>
      <c r="AF12" s="48"/>
      <c r="AG12" s="34"/>
      <c r="AH12" s="274"/>
      <c r="AI12" s="274"/>
      <c r="AJ12" s="48" t="s">
        <v>13</v>
      </c>
      <c r="AK12" s="274"/>
      <c r="AL12" s="274"/>
      <c r="AM12" s="48" t="s">
        <v>14</v>
      </c>
      <c r="AN12" s="274"/>
      <c r="AO12" s="274"/>
      <c r="AP12" s="48" t="s">
        <v>15</v>
      </c>
      <c r="AQ12" s="49"/>
      <c r="AR12" s="34"/>
      <c r="AU12" s="24"/>
      <c r="AW12" s="23" t="s">
        <v>123</v>
      </c>
    </row>
    <row r="13" spans="1:51" ht="6.6" customHeight="1">
      <c r="A13" s="33"/>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9"/>
      <c r="AG13" s="39"/>
      <c r="AH13" s="40"/>
      <c r="AI13" s="40"/>
      <c r="AJ13" s="40"/>
      <c r="AK13" s="40"/>
      <c r="AL13" s="40"/>
      <c r="AM13" s="40"/>
      <c r="AN13" s="40"/>
      <c r="AO13" s="40"/>
      <c r="AP13" s="40"/>
      <c r="AQ13" s="41"/>
      <c r="AR13" s="34"/>
      <c r="AU13" s="24"/>
      <c r="AW13" s="22" t="s">
        <v>3</v>
      </c>
    </row>
    <row r="14" spans="1:51" ht="20.100000000000001" customHeight="1">
      <c r="A14" s="33"/>
      <c r="B14" s="42"/>
      <c r="C14" s="33" t="s">
        <v>25</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5"/>
      <c r="AG14" s="35"/>
      <c r="AH14" s="36"/>
      <c r="AI14" s="36"/>
      <c r="AJ14" s="36"/>
      <c r="AK14" s="36"/>
      <c r="AL14" s="36"/>
      <c r="AM14" s="36"/>
      <c r="AN14" s="36"/>
      <c r="AO14" s="36"/>
      <c r="AP14" s="36"/>
      <c r="AQ14" s="43"/>
      <c r="AR14" s="34"/>
      <c r="AU14" s="24"/>
      <c r="AW14" s="23"/>
    </row>
    <row r="15" spans="1:51" ht="5.45" customHeight="1">
      <c r="A15" s="33"/>
      <c r="B15" s="42"/>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5"/>
      <c r="AG15" s="35"/>
      <c r="AH15" s="36"/>
      <c r="AI15" s="36"/>
      <c r="AJ15" s="36"/>
      <c r="AK15" s="36"/>
      <c r="AL15" s="36"/>
      <c r="AM15" s="36"/>
      <c r="AN15" s="36"/>
      <c r="AO15" s="36"/>
      <c r="AP15" s="36"/>
      <c r="AQ15" s="43"/>
      <c r="AR15" s="34"/>
      <c r="AU15" s="24"/>
    </row>
    <row r="16" spans="1:51" ht="13.35" customHeight="1">
      <c r="A16" s="33"/>
      <c r="B16" s="42"/>
      <c r="C16" s="33"/>
      <c r="D16" s="33"/>
      <c r="E16" s="50"/>
      <c r="F16" s="351">
        <f>AY3</f>
        <v>2019</v>
      </c>
      <c r="G16" s="351"/>
      <c r="H16" s="50" t="s">
        <v>26</v>
      </c>
      <c r="I16" s="1">
        <v>1</v>
      </c>
      <c r="J16" s="50" t="s">
        <v>27</v>
      </c>
      <c r="K16" s="1"/>
      <c r="L16" s="50" t="s">
        <v>28</v>
      </c>
      <c r="M16" s="50"/>
      <c r="N16" s="33"/>
      <c r="O16" s="54"/>
      <c r="P16" s="54"/>
      <c r="Q16" s="54"/>
      <c r="R16" s="54"/>
      <c r="S16" s="54"/>
      <c r="T16" s="275"/>
      <c r="U16" s="275"/>
      <c r="V16" s="275"/>
      <c r="W16" s="275"/>
      <c r="X16" s="275"/>
      <c r="Y16" s="275"/>
      <c r="Z16" s="275"/>
      <c r="AA16" s="275"/>
      <c r="AB16" s="275"/>
      <c r="AC16" s="275"/>
      <c r="AD16" s="275"/>
      <c r="AE16" s="275"/>
      <c r="AF16" s="275"/>
      <c r="AG16" s="275"/>
      <c r="AH16" s="275"/>
      <c r="AI16" s="275"/>
      <c r="AJ16" s="275"/>
      <c r="AK16" s="275"/>
      <c r="AL16" s="276"/>
      <c r="AM16" s="277" t="s">
        <v>55</v>
      </c>
      <c r="AN16" s="278"/>
      <c r="AO16" s="56"/>
      <c r="AP16" s="33"/>
      <c r="AQ16" s="53"/>
      <c r="AR16" s="34"/>
    </row>
    <row r="17" spans="1:55" ht="12" customHeight="1">
      <c r="A17" s="33"/>
      <c r="B17" s="42"/>
      <c r="C17" s="33"/>
      <c r="D17" s="33"/>
      <c r="E17" s="51"/>
      <c r="F17" s="51"/>
      <c r="G17" s="51"/>
      <c r="H17" s="51"/>
      <c r="I17" s="284" t="s">
        <v>83</v>
      </c>
      <c r="J17" s="284"/>
      <c r="K17" s="284"/>
      <c r="L17" s="284"/>
      <c r="M17" s="284"/>
      <c r="N17" s="284"/>
      <c r="O17" s="284"/>
      <c r="P17" s="284"/>
      <c r="Q17" s="284"/>
      <c r="R17" s="284"/>
      <c r="S17" s="284"/>
      <c r="T17" s="275"/>
      <c r="U17" s="275"/>
      <c r="V17" s="275"/>
      <c r="W17" s="275"/>
      <c r="X17" s="275"/>
      <c r="Y17" s="275"/>
      <c r="Z17" s="275"/>
      <c r="AA17" s="275"/>
      <c r="AB17" s="275"/>
      <c r="AC17" s="275"/>
      <c r="AD17" s="275"/>
      <c r="AE17" s="275"/>
      <c r="AF17" s="275"/>
      <c r="AG17" s="275"/>
      <c r="AH17" s="275"/>
      <c r="AI17" s="275"/>
      <c r="AJ17" s="275"/>
      <c r="AK17" s="275"/>
      <c r="AL17" s="276"/>
      <c r="AM17" s="279"/>
      <c r="AN17" s="280"/>
      <c r="AO17" s="56"/>
      <c r="AP17" s="33"/>
      <c r="AQ17" s="53"/>
      <c r="AR17" s="34"/>
    </row>
    <row r="18" spans="1:55" ht="16.5" customHeight="1">
      <c r="A18" s="33"/>
      <c r="B18" s="42"/>
      <c r="C18" s="33"/>
      <c r="D18" s="33"/>
      <c r="E18" s="33"/>
      <c r="F18" s="33"/>
      <c r="G18" s="33"/>
      <c r="H18" s="33"/>
      <c r="I18" s="284"/>
      <c r="J18" s="284"/>
      <c r="K18" s="284"/>
      <c r="L18" s="284"/>
      <c r="M18" s="284"/>
      <c r="N18" s="284"/>
      <c r="O18" s="284"/>
      <c r="P18" s="284"/>
      <c r="Q18" s="284"/>
      <c r="R18" s="284"/>
      <c r="S18" s="284"/>
      <c r="T18" s="275"/>
      <c r="U18" s="275"/>
      <c r="V18" s="275"/>
      <c r="W18" s="275"/>
      <c r="X18" s="275"/>
      <c r="Y18" s="275"/>
      <c r="Z18" s="275"/>
      <c r="AA18" s="275"/>
      <c r="AB18" s="275"/>
      <c r="AC18" s="275"/>
      <c r="AD18" s="275"/>
      <c r="AE18" s="275"/>
      <c r="AF18" s="275"/>
      <c r="AG18" s="275"/>
      <c r="AH18" s="275"/>
      <c r="AI18" s="275"/>
      <c r="AJ18" s="275"/>
      <c r="AK18" s="275"/>
      <c r="AL18" s="276"/>
      <c r="AM18" s="281"/>
      <c r="AN18" s="282"/>
      <c r="AO18" s="56"/>
      <c r="AP18" s="33"/>
      <c r="AQ18" s="53"/>
      <c r="AR18" s="34"/>
      <c r="AV18" s="22" t="s">
        <v>57</v>
      </c>
      <c r="BA18" s="22" t="s">
        <v>69</v>
      </c>
    </row>
    <row r="19" spans="1:55" ht="7.35" customHeight="1">
      <c r="A19" s="33"/>
      <c r="B19" s="42"/>
      <c r="C19" s="33"/>
      <c r="D19" s="33"/>
      <c r="E19" s="33"/>
      <c r="F19" s="34"/>
      <c r="G19" s="33"/>
      <c r="H19" s="33"/>
      <c r="I19" s="33"/>
      <c r="J19" s="33"/>
      <c r="K19" s="34"/>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53"/>
      <c r="AR19" s="34"/>
      <c r="AW19" s="22" t="s">
        <v>131</v>
      </c>
      <c r="BC19" s="22" t="s">
        <v>133</v>
      </c>
    </row>
    <row r="20" spans="1:55">
      <c r="A20" s="33"/>
      <c r="B20" s="46"/>
      <c r="C20" s="47"/>
      <c r="D20" s="47"/>
      <c r="E20" s="47"/>
      <c r="F20" s="52" t="s">
        <v>29</v>
      </c>
      <c r="G20" s="47"/>
      <c r="H20" s="34"/>
      <c r="I20" s="47"/>
      <c r="J20" s="47"/>
      <c r="K20" s="34"/>
      <c r="L20" s="34"/>
      <c r="M20" s="47"/>
      <c r="N20" s="47"/>
      <c r="O20" s="34"/>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55"/>
      <c r="AR20" s="34"/>
      <c r="AW20" s="22" t="s">
        <v>134</v>
      </c>
      <c r="BC20" s="22" t="s">
        <v>153</v>
      </c>
    </row>
    <row r="21" spans="1:55" ht="19.350000000000001" customHeight="1">
      <c r="A21" s="53"/>
      <c r="B21" s="122" t="s">
        <v>99</v>
      </c>
      <c r="C21" s="200"/>
      <c r="D21" s="200"/>
      <c r="E21" s="200"/>
      <c r="F21" s="200"/>
      <c r="G21" s="201"/>
      <c r="H21" s="181" t="s">
        <v>31</v>
      </c>
      <c r="I21" s="182"/>
      <c r="J21" s="182"/>
      <c r="K21" s="183"/>
      <c r="L21" s="74"/>
      <c r="M21" s="74"/>
      <c r="N21" s="74"/>
      <c r="O21" s="74"/>
      <c r="P21" s="74"/>
      <c r="Q21" s="74"/>
      <c r="R21" s="74"/>
      <c r="S21" s="74"/>
      <c r="T21" s="74"/>
      <c r="U21" s="74"/>
      <c r="V21" s="74"/>
      <c r="W21" s="196" t="s">
        <v>103</v>
      </c>
      <c r="X21" s="196"/>
      <c r="Y21" s="196"/>
      <c r="Z21" s="74"/>
      <c r="AA21" s="74"/>
      <c r="AB21" s="74"/>
      <c r="AC21" s="74"/>
      <c r="AD21" s="74"/>
      <c r="AE21" s="74"/>
      <c r="AF21" s="74"/>
      <c r="AG21" s="74"/>
      <c r="AH21" s="74"/>
      <c r="AI21" s="74"/>
      <c r="AJ21" s="74"/>
      <c r="AK21" s="74"/>
      <c r="AL21" s="74"/>
      <c r="AM21" s="74"/>
      <c r="AN21" s="74"/>
      <c r="AO21" s="74"/>
      <c r="AP21" s="74"/>
      <c r="AQ21" s="74"/>
      <c r="AR21" s="34"/>
      <c r="AW21" s="22" t="s">
        <v>96</v>
      </c>
      <c r="BC21" s="22" t="s">
        <v>154</v>
      </c>
    </row>
    <row r="22" spans="1:55" ht="19.350000000000001" customHeight="1">
      <c r="A22" s="53"/>
      <c r="B22" s="202"/>
      <c r="C22" s="203"/>
      <c r="D22" s="203"/>
      <c r="E22" s="203"/>
      <c r="F22" s="203"/>
      <c r="G22" s="204"/>
      <c r="H22" s="292" t="s">
        <v>30</v>
      </c>
      <c r="I22" s="293"/>
      <c r="J22" s="293"/>
      <c r="K22" s="294"/>
      <c r="L22" s="193"/>
      <c r="M22" s="193"/>
      <c r="N22" s="193"/>
      <c r="O22" s="193"/>
      <c r="P22" s="193"/>
      <c r="Q22" s="193"/>
      <c r="R22" s="193"/>
      <c r="S22" s="193"/>
      <c r="T22" s="193"/>
      <c r="U22" s="193"/>
      <c r="V22" s="193"/>
      <c r="W22" s="197" t="s">
        <v>119</v>
      </c>
      <c r="X22" s="197"/>
      <c r="Y22" s="181"/>
      <c r="Z22" s="92" t="s">
        <v>18</v>
      </c>
      <c r="AA22" s="93"/>
      <c r="AB22" s="93"/>
      <c r="AC22" s="93"/>
      <c r="AD22" s="93"/>
      <c r="AE22" s="93"/>
      <c r="AF22" s="93"/>
      <c r="AG22" s="93"/>
      <c r="AH22" s="93"/>
      <c r="AI22" s="93"/>
      <c r="AJ22" s="93"/>
      <c r="AK22" s="93"/>
      <c r="AL22" s="93"/>
      <c r="AM22" s="93"/>
      <c r="AN22" s="93"/>
      <c r="AO22" s="93"/>
      <c r="AP22" s="93"/>
      <c r="AQ22" s="94"/>
      <c r="AR22" s="34"/>
      <c r="AW22" s="22" t="s">
        <v>97</v>
      </c>
      <c r="BC22" s="22" t="s">
        <v>132</v>
      </c>
    </row>
    <row r="23" spans="1:55" ht="19.350000000000001" customHeight="1">
      <c r="A23" s="53"/>
      <c r="B23" s="202"/>
      <c r="C23" s="203"/>
      <c r="D23" s="203"/>
      <c r="E23" s="203"/>
      <c r="F23" s="203"/>
      <c r="G23" s="204"/>
      <c r="H23" s="314" t="s">
        <v>32</v>
      </c>
      <c r="I23" s="315"/>
      <c r="J23" s="315"/>
      <c r="K23" s="315"/>
      <c r="L23" s="194"/>
      <c r="M23" s="194"/>
      <c r="N23" s="194"/>
      <c r="O23" s="194"/>
      <c r="P23" s="194"/>
      <c r="Q23" s="194"/>
      <c r="R23" s="194"/>
      <c r="S23" s="194"/>
      <c r="T23" s="194"/>
      <c r="U23" s="194"/>
      <c r="V23" s="194"/>
      <c r="W23" s="197" t="s">
        <v>33</v>
      </c>
      <c r="X23" s="197"/>
      <c r="Y23" s="197"/>
      <c r="Z23" s="75"/>
      <c r="AA23" s="75"/>
      <c r="AB23" s="75"/>
      <c r="AC23" s="75"/>
      <c r="AD23" s="75"/>
      <c r="AE23" s="75"/>
      <c r="AF23" s="75"/>
      <c r="AG23" s="75"/>
      <c r="AH23" s="75"/>
      <c r="AI23" s="75"/>
      <c r="AJ23" s="75"/>
      <c r="AK23" s="75"/>
      <c r="AL23" s="75"/>
      <c r="AM23" s="75"/>
      <c r="AN23" s="75"/>
      <c r="AO23" s="75"/>
      <c r="AP23" s="75"/>
      <c r="AQ23" s="75"/>
      <c r="AR23" s="34"/>
      <c r="AW23" s="22" t="s">
        <v>3</v>
      </c>
    </row>
    <row r="24" spans="1:55" ht="18" customHeight="1">
      <c r="A24" s="53"/>
      <c r="B24" s="202"/>
      <c r="C24" s="203"/>
      <c r="D24" s="203"/>
      <c r="E24" s="203"/>
      <c r="F24" s="203"/>
      <c r="G24" s="204"/>
      <c r="H24" s="102" t="s">
        <v>84</v>
      </c>
      <c r="I24" s="103"/>
      <c r="J24" s="103"/>
      <c r="K24" s="103"/>
      <c r="L24" s="195"/>
      <c r="M24" s="195"/>
      <c r="N24" s="195"/>
      <c r="O24" s="195"/>
      <c r="P24" s="195"/>
      <c r="Q24" s="195"/>
      <c r="R24" s="195"/>
      <c r="S24" s="195"/>
      <c r="T24" s="195"/>
      <c r="U24" s="193" t="s">
        <v>85</v>
      </c>
      <c r="V24" s="193"/>
      <c r="W24" s="197" t="s">
        <v>86</v>
      </c>
      <c r="X24" s="197"/>
      <c r="Y24" s="197"/>
      <c r="Z24" s="74"/>
      <c r="AA24" s="74"/>
      <c r="AB24" s="74"/>
      <c r="AC24" s="74"/>
      <c r="AD24" s="74"/>
      <c r="AE24" s="74"/>
      <c r="AF24" s="205" t="s">
        <v>87</v>
      </c>
      <c r="AG24" s="205"/>
      <c r="AH24" s="205"/>
      <c r="AI24" s="74"/>
      <c r="AJ24" s="74"/>
      <c r="AK24" s="74"/>
      <c r="AL24" s="74"/>
      <c r="AM24" s="74"/>
      <c r="AN24" s="74"/>
      <c r="AO24" s="74"/>
      <c r="AP24" s="74"/>
      <c r="AQ24" s="74"/>
      <c r="AR24" s="34"/>
      <c r="BC24" s="22" t="s">
        <v>70</v>
      </c>
    </row>
    <row r="25" spans="1:55" ht="23.1" customHeight="1">
      <c r="A25" s="53"/>
      <c r="B25" s="202"/>
      <c r="C25" s="203"/>
      <c r="D25" s="203"/>
      <c r="E25" s="203"/>
      <c r="F25" s="203"/>
      <c r="G25" s="204"/>
      <c r="H25" s="198"/>
      <c r="I25" s="199"/>
      <c r="J25" s="199"/>
      <c r="K25" s="199"/>
      <c r="L25" s="195"/>
      <c r="M25" s="195"/>
      <c r="N25" s="195"/>
      <c r="O25" s="195"/>
      <c r="P25" s="195"/>
      <c r="Q25" s="195"/>
      <c r="R25" s="195"/>
      <c r="S25" s="195"/>
      <c r="T25" s="195"/>
      <c r="U25" s="193"/>
      <c r="V25" s="193"/>
      <c r="W25" s="205" t="s">
        <v>35</v>
      </c>
      <c r="X25" s="205"/>
      <c r="Y25" s="205"/>
      <c r="Z25" s="73"/>
      <c r="AA25" s="73"/>
      <c r="AB25" s="73"/>
      <c r="AC25" s="73"/>
      <c r="AD25" s="73"/>
      <c r="AE25" s="73"/>
      <c r="AF25" s="73"/>
      <c r="AG25" s="73"/>
      <c r="AH25" s="73"/>
      <c r="AI25" s="73"/>
      <c r="AJ25" s="73"/>
      <c r="AK25" s="73"/>
      <c r="AL25" s="73"/>
      <c r="AM25" s="73"/>
      <c r="AN25" s="73"/>
      <c r="AO25" s="73"/>
      <c r="AP25" s="73"/>
      <c r="AQ25" s="73"/>
      <c r="AR25" s="34"/>
      <c r="AV25" s="22" t="s">
        <v>58</v>
      </c>
    </row>
    <row r="26" spans="1:55" ht="18" customHeight="1">
      <c r="A26" s="53"/>
      <c r="B26" s="122" t="s">
        <v>16</v>
      </c>
      <c r="C26" s="200"/>
      <c r="D26" s="200"/>
      <c r="E26" s="200"/>
      <c r="F26" s="200"/>
      <c r="G26" s="200"/>
      <c r="H26" s="358" t="s">
        <v>140</v>
      </c>
      <c r="I26" s="359"/>
      <c r="J26" s="359"/>
      <c r="K26" s="360"/>
      <c r="L26" s="57" t="s">
        <v>37</v>
      </c>
      <c r="M26" s="216"/>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8"/>
      <c r="AR26" s="34"/>
      <c r="AW26" s="22" t="s">
        <v>4</v>
      </c>
    </row>
    <row r="27" spans="1:55" ht="18" customHeight="1">
      <c r="A27" s="53"/>
      <c r="B27" s="202"/>
      <c r="C27" s="203"/>
      <c r="D27" s="203"/>
      <c r="E27" s="203"/>
      <c r="F27" s="203"/>
      <c r="G27" s="203"/>
      <c r="H27" s="361"/>
      <c r="I27" s="362"/>
      <c r="J27" s="362"/>
      <c r="K27" s="363"/>
      <c r="L27" s="58" t="s">
        <v>36</v>
      </c>
      <c r="M27" s="222"/>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4"/>
      <c r="AR27" s="34"/>
      <c r="AW27" s="22" t="s">
        <v>5</v>
      </c>
    </row>
    <row r="28" spans="1:55" ht="18" customHeight="1">
      <c r="A28" s="53"/>
      <c r="B28" s="202"/>
      <c r="C28" s="203"/>
      <c r="D28" s="203"/>
      <c r="E28" s="203"/>
      <c r="F28" s="203"/>
      <c r="G28" s="203"/>
      <c r="H28" s="361"/>
      <c r="I28" s="362"/>
      <c r="J28" s="362"/>
      <c r="K28" s="363"/>
      <c r="L28" s="57" t="s">
        <v>54</v>
      </c>
      <c r="M28" s="367"/>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9"/>
      <c r="AR28" s="34"/>
      <c r="AW28" s="22" t="s">
        <v>6</v>
      </c>
    </row>
    <row r="29" spans="1:55" ht="18" customHeight="1">
      <c r="A29" s="53"/>
      <c r="B29" s="356"/>
      <c r="C29" s="357"/>
      <c r="D29" s="357"/>
      <c r="E29" s="357"/>
      <c r="F29" s="357"/>
      <c r="G29" s="357"/>
      <c r="H29" s="364"/>
      <c r="I29" s="365"/>
      <c r="J29" s="365"/>
      <c r="K29" s="366"/>
      <c r="L29" s="58" t="s">
        <v>36</v>
      </c>
      <c r="M29" s="370"/>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2"/>
      <c r="AR29" s="34"/>
      <c r="AW29" s="22" t="s">
        <v>98</v>
      </c>
    </row>
    <row r="30" spans="1:55" ht="33.6" customHeight="1">
      <c r="A30" s="53"/>
      <c r="B30" s="167" t="s">
        <v>112</v>
      </c>
      <c r="C30" s="168"/>
      <c r="D30" s="168"/>
      <c r="E30" s="168"/>
      <c r="F30" s="168"/>
      <c r="G30" s="168"/>
      <c r="H30" s="376" t="s">
        <v>18</v>
      </c>
      <c r="I30" s="377"/>
      <c r="J30" s="377"/>
      <c r="K30" s="377"/>
      <c r="L30" s="377"/>
      <c r="M30" s="377"/>
      <c r="N30" s="377"/>
      <c r="O30" s="377"/>
      <c r="P30" s="377"/>
      <c r="Q30" s="377"/>
      <c r="R30" s="377"/>
      <c r="S30" s="377"/>
      <c r="T30" s="378"/>
      <c r="U30" s="181" t="s">
        <v>113</v>
      </c>
      <c r="V30" s="182"/>
      <c r="W30" s="182"/>
      <c r="X30" s="182"/>
      <c r="Y30" s="182"/>
      <c r="Z30" s="183"/>
      <c r="AA30" s="373" t="str">
        <f>"自　"&amp;AY3&amp;"年４月１日　至　"&amp;AY6&amp;"年３月３１日"</f>
        <v>自　2019年４月１日　至　2020年３月３１日</v>
      </c>
      <c r="AB30" s="374"/>
      <c r="AC30" s="374"/>
      <c r="AD30" s="374"/>
      <c r="AE30" s="374"/>
      <c r="AF30" s="374"/>
      <c r="AG30" s="374"/>
      <c r="AH30" s="374"/>
      <c r="AI30" s="374"/>
      <c r="AJ30" s="374"/>
      <c r="AK30" s="374"/>
      <c r="AL30" s="374"/>
      <c r="AM30" s="374"/>
      <c r="AN30" s="374"/>
      <c r="AO30" s="374"/>
      <c r="AP30" s="374"/>
      <c r="AQ30" s="375"/>
      <c r="AR30" s="34"/>
      <c r="AW30" s="22" t="s">
        <v>7</v>
      </c>
    </row>
    <row r="31" spans="1:55" ht="18" customHeight="1">
      <c r="A31" s="53"/>
      <c r="B31" s="302" t="s">
        <v>22</v>
      </c>
      <c r="C31" s="303"/>
      <c r="D31" s="303"/>
      <c r="E31" s="303"/>
      <c r="F31" s="303"/>
      <c r="G31" s="304"/>
      <c r="H31" s="308"/>
      <c r="I31" s="275"/>
      <c r="J31" s="275"/>
      <c r="K31" s="275"/>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10"/>
      <c r="AR31" s="34"/>
      <c r="AW31" s="22" t="s">
        <v>8</v>
      </c>
    </row>
    <row r="32" spans="1:55" ht="18" customHeight="1">
      <c r="A32" s="53"/>
      <c r="B32" s="305"/>
      <c r="C32" s="306"/>
      <c r="D32" s="306"/>
      <c r="E32" s="306"/>
      <c r="F32" s="306"/>
      <c r="G32" s="307"/>
      <c r="H32" s="311"/>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3"/>
      <c r="AR32" s="34"/>
      <c r="AW32" s="22" t="s">
        <v>138</v>
      </c>
    </row>
    <row r="33" spans="1:54" ht="36" customHeight="1" thickBot="1">
      <c r="A33" s="53"/>
      <c r="B33" s="167" t="s">
        <v>38</v>
      </c>
      <c r="C33" s="168"/>
      <c r="D33" s="168"/>
      <c r="E33" s="168"/>
      <c r="F33" s="168"/>
      <c r="G33" s="169"/>
      <c r="H33" s="119">
        <v>0</v>
      </c>
      <c r="I33" s="120"/>
      <c r="J33" s="120"/>
      <c r="K33" s="120"/>
      <c r="L33" s="120"/>
      <c r="M33" s="120"/>
      <c r="N33" s="121"/>
      <c r="O33" s="290" t="s">
        <v>34</v>
      </c>
      <c r="P33" s="291"/>
      <c r="Q33" s="155" t="s">
        <v>82</v>
      </c>
      <c r="R33" s="156"/>
      <c r="S33" s="156"/>
      <c r="T33" s="156"/>
      <c r="U33" s="156"/>
      <c r="V33" s="156"/>
      <c r="W33" s="156"/>
      <c r="X33" s="156"/>
      <c r="Y33" s="156"/>
      <c r="Z33" s="156"/>
      <c r="AA33" s="156"/>
      <c r="AB33" s="156"/>
      <c r="AC33" s="156"/>
      <c r="AD33" s="156"/>
      <c r="AE33" s="156"/>
      <c r="AF33" s="156"/>
      <c r="AG33" s="156"/>
      <c r="AH33" s="156"/>
      <c r="AI33" s="157"/>
      <c r="AJ33" s="157"/>
      <c r="AK33" s="157"/>
      <c r="AL33" s="157"/>
      <c r="AM33" s="157"/>
      <c r="AN33" s="157"/>
      <c r="AO33" s="157"/>
      <c r="AP33" s="157"/>
      <c r="AQ33" s="158"/>
      <c r="AR33" s="34"/>
      <c r="AW33" s="22" t="s">
        <v>3</v>
      </c>
    </row>
    <row r="34" spans="1:54" ht="17.25" customHeight="1" thickTop="1">
      <c r="A34" s="53"/>
      <c r="B34" s="122" t="s">
        <v>40</v>
      </c>
      <c r="C34" s="123"/>
      <c r="D34" s="123"/>
      <c r="E34" s="123"/>
      <c r="F34" s="123"/>
      <c r="G34" s="124"/>
      <c r="H34" s="143" t="s">
        <v>41</v>
      </c>
      <c r="I34" s="144"/>
      <c r="J34" s="144"/>
      <c r="K34" s="144"/>
      <c r="L34" s="144"/>
      <c r="M34" s="144"/>
      <c r="N34" s="144"/>
      <c r="O34" s="144"/>
      <c r="P34" s="145"/>
      <c r="Q34" s="149" t="s">
        <v>116</v>
      </c>
      <c r="R34" s="150"/>
      <c r="S34" s="150"/>
      <c r="T34" s="150"/>
      <c r="U34" s="150"/>
      <c r="V34" s="150"/>
      <c r="W34" s="150"/>
      <c r="X34" s="150"/>
      <c r="Y34" s="151"/>
      <c r="Z34" s="102" t="s">
        <v>42</v>
      </c>
      <c r="AA34" s="103"/>
      <c r="AB34" s="103"/>
      <c r="AC34" s="103"/>
      <c r="AD34" s="103"/>
      <c r="AE34" s="103"/>
      <c r="AF34" s="103"/>
      <c r="AG34" s="103"/>
      <c r="AH34" s="103"/>
      <c r="AI34" s="106" t="s">
        <v>150</v>
      </c>
      <c r="AJ34" s="107"/>
      <c r="AK34" s="107"/>
      <c r="AL34" s="107"/>
      <c r="AM34" s="107"/>
      <c r="AN34" s="107"/>
      <c r="AO34" s="107"/>
      <c r="AP34" s="107"/>
      <c r="AQ34" s="108"/>
      <c r="AR34" s="34"/>
    </row>
    <row r="35" spans="1:54" ht="44.25" customHeight="1" thickBot="1">
      <c r="A35" s="53"/>
      <c r="B35" s="125"/>
      <c r="C35" s="126"/>
      <c r="D35" s="126"/>
      <c r="E35" s="126"/>
      <c r="F35" s="126"/>
      <c r="G35" s="127"/>
      <c r="H35" s="146"/>
      <c r="I35" s="147"/>
      <c r="J35" s="147"/>
      <c r="K35" s="147"/>
      <c r="L35" s="147"/>
      <c r="M35" s="147"/>
      <c r="N35" s="147"/>
      <c r="O35" s="147"/>
      <c r="P35" s="148"/>
      <c r="Q35" s="152"/>
      <c r="R35" s="153"/>
      <c r="S35" s="153"/>
      <c r="T35" s="153"/>
      <c r="U35" s="153"/>
      <c r="V35" s="153"/>
      <c r="W35" s="153"/>
      <c r="X35" s="153"/>
      <c r="Y35" s="154"/>
      <c r="Z35" s="104"/>
      <c r="AA35" s="105"/>
      <c r="AB35" s="105"/>
      <c r="AC35" s="105"/>
      <c r="AD35" s="105"/>
      <c r="AE35" s="105"/>
      <c r="AF35" s="105"/>
      <c r="AG35" s="105"/>
      <c r="AH35" s="105"/>
      <c r="AI35" s="109" t="s">
        <v>18</v>
      </c>
      <c r="AJ35" s="110"/>
      <c r="AK35" s="110"/>
      <c r="AL35" s="110"/>
      <c r="AM35" s="110"/>
      <c r="AN35" s="110"/>
      <c r="AO35" s="110"/>
      <c r="AP35" s="110"/>
      <c r="AQ35" s="111"/>
      <c r="AR35" s="34"/>
    </row>
    <row r="36" spans="1:54" ht="17.25" customHeight="1" thickTop="1">
      <c r="A36" s="53"/>
      <c r="B36" s="125"/>
      <c r="C36" s="126"/>
      <c r="D36" s="126"/>
      <c r="E36" s="126"/>
      <c r="F36" s="126"/>
      <c r="G36" s="126"/>
      <c r="H36" s="159" t="s">
        <v>43</v>
      </c>
      <c r="I36" s="160"/>
      <c r="J36" s="160"/>
      <c r="K36" s="160"/>
      <c r="L36" s="160"/>
      <c r="M36" s="160"/>
      <c r="N36" s="160"/>
      <c r="O36" s="160"/>
      <c r="P36" s="295"/>
      <c r="Q36" s="159" t="s">
        <v>43</v>
      </c>
      <c r="R36" s="160"/>
      <c r="S36" s="160"/>
      <c r="T36" s="160"/>
      <c r="U36" s="160"/>
      <c r="V36" s="160"/>
      <c r="W36" s="160"/>
      <c r="X36" s="160"/>
      <c r="Y36" s="160"/>
      <c r="Z36" s="134" t="s">
        <v>141</v>
      </c>
      <c r="AA36" s="135"/>
      <c r="AB36" s="135"/>
      <c r="AC36" s="135"/>
      <c r="AD36" s="135"/>
      <c r="AE36" s="135"/>
      <c r="AF36" s="135"/>
      <c r="AG36" s="135"/>
      <c r="AH36" s="136"/>
      <c r="AI36" s="161" t="s">
        <v>118</v>
      </c>
      <c r="AJ36" s="161"/>
      <c r="AK36" s="161"/>
      <c r="AL36" s="161"/>
      <c r="AM36" s="161"/>
      <c r="AN36" s="161"/>
      <c r="AO36" s="161"/>
      <c r="AP36" s="161"/>
      <c r="AQ36" s="162"/>
      <c r="AR36" s="34"/>
      <c r="AV36" s="22" t="s">
        <v>59</v>
      </c>
    </row>
    <row r="37" spans="1:54" ht="14.1" customHeight="1">
      <c r="A37" s="53"/>
      <c r="B37" s="125"/>
      <c r="C37" s="126"/>
      <c r="D37" s="126"/>
      <c r="E37" s="126"/>
      <c r="F37" s="126"/>
      <c r="G37" s="126"/>
      <c r="H37" s="296">
        <f>SUM(AM40)</f>
        <v>0</v>
      </c>
      <c r="I37" s="297"/>
      <c r="J37" s="297"/>
      <c r="K37" s="297"/>
      <c r="L37" s="297"/>
      <c r="M37" s="297"/>
      <c r="N37" s="297"/>
      <c r="O37" s="297"/>
      <c r="P37" s="298"/>
      <c r="Q37" s="130">
        <v>0</v>
      </c>
      <c r="R37" s="131"/>
      <c r="S37" s="131"/>
      <c r="T37" s="131"/>
      <c r="U37" s="131"/>
      <c r="V37" s="131"/>
      <c r="W37" s="131"/>
      <c r="X37" s="131"/>
      <c r="Y37" s="131"/>
      <c r="Z37" s="137">
        <f>SUM(H37+Q37)</f>
        <v>0</v>
      </c>
      <c r="AA37" s="138"/>
      <c r="AB37" s="138"/>
      <c r="AC37" s="138"/>
      <c r="AD37" s="138"/>
      <c r="AE37" s="138"/>
      <c r="AF37" s="138"/>
      <c r="AG37" s="138"/>
      <c r="AH37" s="139"/>
      <c r="AI37" s="163" t="s">
        <v>18</v>
      </c>
      <c r="AJ37" s="163"/>
      <c r="AK37" s="163"/>
      <c r="AL37" s="163"/>
      <c r="AM37" s="163"/>
      <c r="AN37" s="163"/>
      <c r="AO37" s="163"/>
      <c r="AP37" s="163"/>
      <c r="AQ37" s="164"/>
      <c r="AR37" s="34"/>
      <c r="AW37" s="22" t="s">
        <v>9</v>
      </c>
    </row>
    <row r="38" spans="1:54" ht="15" customHeight="1" thickBot="1">
      <c r="A38" s="53"/>
      <c r="B38" s="128"/>
      <c r="C38" s="129"/>
      <c r="D38" s="129"/>
      <c r="E38" s="129"/>
      <c r="F38" s="129"/>
      <c r="G38" s="129"/>
      <c r="H38" s="299"/>
      <c r="I38" s="300"/>
      <c r="J38" s="300"/>
      <c r="K38" s="300"/>
      <c r="L38" s="300"/>
      <c r="M38" s="300"/>
      <c r="N38" s="300"/>
      <c r="O38" s="300"/>
      <c r="P38" s="301"/>
      <c r="Q38" s="132"/>
      <c r="R38" s="133"/>
      <c r="S38" s="133"/>
      <c r="T38" s="133"/>
      <c r="U38" s="133"/>
      <c r="V38" s="133"/>
      <c r="W38" s="133"/>
      <c r="X38" s="133"/>
      <c r="Y38" s="133"/>
      <c r="Z38" s="140"/>
      <c r="AA38" s="141"/>
      <c r="AB38" s="141"/>
      <c r="AC38" s="141"/>
      <c r="AD38" s="141"/>
      <c r="AE38" s="141"/>
      <c r="AF38" s="141"/>
      <c r="AG38" s="141"/>
      <c r="AH38" s="142"/>
      <c r="AI38" s="165"/>
      <c r="AJ38" s="165"/>
      <c r="AK38" s="165"/>
      <c r="AL38" s="165"/>
      <c r="AM38" s="165"/>
      <c r="AN38" s="165"/>
      <c r="AO38" s="165"/>
      <c r="AP38" s="165"/>
      <c r="AQ38" s="166"/>
      <c r="AR38" s="34"/>
      <c r="AS38" s="12"/>
      <c r="AT38" s="12"/>
      <c r="AU38" s="24"/>
      <c r="AV38" s="24"/>
      <c r="AW38" s="24" t="s">
        <v>63</v>
      </c>
      <c r="AX38" s="24"/>
      <c r="AZ38" s="24"/>
      <c r="BA38" s="24"/>
      <c r="BB38" s="24"/>
    </row>
    <row r="39" spans="1:54" ht="18" customHeight="1" thickTop="1">
      <c r="A39" s="53"/>
      <c r="B39" s="330" t="s">
        <v>44</v>
      </c>
      <c r="C39" s="331"/>
      <c r="D39" s="331"/>
      <c r="E39" s="331"/>
      <c r="F39" s="331"/>
      <c r="G39" s="332"/>
      <c r="H39" s="326" t="s">
        <v>0</v>
      </c>
      <c r="I39" s="327"/>
      <c r="J39" s="327"/>
      <c r="K39" s="327"/>
      <c r="L39" s="327"/>
      <c r="M39" s="327"/>
      <c r="N39" s="327"/>
      <c r="O39" s="327"/>
      <c r="P39" s="327"/>
      <c r="Q39" s="327"/>
      <c r="R39" s="327"/>
      <c r="S39" s="327"/>
      <c r="T39" s="328"/>
      <c r="U39" s="114" t="s">
        <v>19</v>
      </c>
      <c r="V39" s="112"/>
      <c r="W39" s="112"/>
      <c r="X39" s="112"/>
      <c r="Y39" s="113"/>
      <c r="Z39" s="112" t="s">
        <v>1</v>
      </c>
      <c r="AA39" s="112"/>
      <c r="AB39" s="113"/>
      <c r="AC39" s="114" t="s">
        <v>45</v>
      </c>
      <c r="AD39" s="112"/>
      <c r="AE39" s="112"/>
      <c r="AF39" s="112"/>
      <c r="AG39" s="113"/>
      <c r="AH39" s="112" t="s">
        <v>46</v>
      </c>
      <c r="AI39" s="112"/>
      <c r="AJ39" s="112"/>
      <c r="AK39" s="112"/>
      <c r="AL39" s="113"/>
      <c r="AM39" s="114" t="s">
        <v>47</v>
      </c>
      <c r="AN39" s="112"/>
      <c r="AO39" s="112"/>
      <c r="AP39" s="112"/>
      <c r="AQ39" s="113"/>
      <c r="AR39" s="34"/>
      <c r="AS39" s="12"/>
      <c r="AT39" s="12"/>
      <c r="AU39" s="24"/>
      <c r="AV39" s="24"/>
      <c r="AW39" s="24" t="s">
        <v>64</v>
      </c>
      <c r="AX39" s="24"/>
      <c r="AZ39" s="24"/>
      <c r="BA39" s="24"/>
      <c r="BB39" s="24"/>
    </row>
    <row r="40" spans="1:54" ht="18" customHeight="1">
      <c r="A40" s="53"/>
      <c r="B40" s="333"/>
      <c r="C40" s="334"/>
      <c r="D40" s="334"/>
      <c r="E40" s="334"/>
      <c r="F40" s="334"/>
      <c r="G40" s="335"/>
      <c r="H40" s="287"/>
      <c r="I40" s="288"/>
      <c r="J40" s="288"/>
      <c r="K40" s="288"/>
      <c r="L40" s="288"/>
      <c r="M40" s="288"/>
      <c r="N40" s="288"/>
      <c r="O40" s="288"/>
      <c r="P40" s="288"/>
      <c r="Q40" s="288"/>
      <c r="R40" s="288"/>
      <c r="S40" s="288"/>
      <c r="T40" s="289"/>
      <c r="U40" s="99"/>
      <c r="V40" s="100"/>
      <c r="W40" s="100"/>
      <c r="X40" s="100"/>
      <c r="Y40" s="101"/>
      <c r="Z40" s="319"/>
      <c r="AA40" s="320"/>
      <c r="AB40" s="321"/>
      <c r="AC40" s="84"/>
      <c r="AD40" s="84"/>
      <c r="AE40" s="84"/>
      <c r="AF40" s="84"/>
      <c r="AG40" s="85"/>
      <c r="AH40" s="86">
        <f t="shared" ref="AH40:AH43" si="0">SUM(Z40*AC40)</f>
        <v>0</v>
      </c>
      <c r="AI40" s="87"/>
      <c r="AJ40" s="87"/>
      <c r="AK40" s="87"/>
      <c r="AL40" s="88"/>
      <c r="AM40" s="339">
        <f>SUM(AF40:AK45)</f>
        <v>0</v>
      </c>
      <c r="AN40" s="340"/>
      <c r="AO40" s="340"/>
      <c r="AP40" s="340"/>
      <c r="AQ40" s="341"/>
      <c r="AR40" s="34"/>
      <c r="AS40" s="12"/>
      <c r="AT40" s="12"/>
      <c r="AU40" s="24"/>
      <c r="AV40" s="24"/>
      <c r="AW40" s="24" t="s">
        <v>65</v>
      </c>
      <c r="AX40" s="24"/>
      <c r="AZ40" s="24"/>
      <c r="BA40" s="24"/>
      <c r="BB40" s="24"/>
    </row>
    <row r="41" spans="1:54" ht="18" customHeight="1">
      <c r="A41" s="53"/>
      <c r="B41" s="333"/>
      <c r="C41" s="334"/>
      <c r="D41" s="334"/>
      <c r="E41" s="334"/>
      <c r="F41" s="334"/>
      <c r="G41" s="335"/>
      <c r="H41" s="287"/>
      <c r="I41" s="288"/>
      <c r="J41" s="288"/>
      <c r="K41" s="288"/>
      <c r="L41" s="288"/>
      <c r="M41" s="288"/>
      <c r="N41" s="288"/>
      <c r="O41" s="288"/>
      <c r="P41" s="288"/>
      <c r="Q41" s="288"/>
      <c r="R41" s="288"/>
      <c r="S41" s="288"/>
      <c r="T41" s="289"/>
      <c r="U41" s="99"/>
      <c r="V41" s="100"/>
      <c r="W41" s="100"/>
      <c r="X41" s="100"/>
      <c r="Y41" s="101"/>
      <c r="Z41" s="319"/>
      <c r="AA41" s="320"/>
      <c r="AB41" s="321"/>
      <c r="AC41" s="84"/>
      <c r="AD41" s="84"/>
      <c r="AE41" s="84"/>
      <c r="AF41" s="84"/>
      <c r="AG41" s="85"/>
      <c r="AH41" s="86">
        <f t="shared" ref="AH41:AH42" si="1">SUM(Z41*AC41)</f>
        <v>0</v>
      </c>
      <c r="AI41" s="87"/>
      <c r="AJ41" s="87"/>
      <c r="AK41" s="87"/>
      <c r="AL41" s="88"/>
      <c r="AM41" s="342"/>
      <c r="AN41" s="343"/>
      <c r="AO41" s="343"/>
      <c r="AP41" s="343"/>
      <c r="AQ41" s="344"/>
      <c r="AR41" s="34"/>
      <c r="AS41" s="2"/>
      <c r="AT41" s="2"/>
      <c r="AU41" s="25"/>
      <c r="AV41" s="25"/>
      <c r="AW41" s="25" t="s">
        <v>66</v>
      </c>
      <c r="AX41" s="25"/>
      <c r="AZ41" s="25"/>
      <c r="BA41" s="25"/>
      <c r="BB41" s="24"/>
    </row>
    <row r="42" spans="1:54" ht="18" customHeight="1">
      <c r="A42" s="53"/>
      <c r="B42" s="333"/>
      <c r="C42" s="334"/>
      <c r="D42" s="334"/>
      <c r="E42" s="334"/>
      <c r="F42" s="334"/>
      <c r="G42" s="335"/>
      <c r="H42" s="287"/>
      <c r="I42" s="288"/>
      <c r="J42" s="288"/>
      <c r="K42" s="288"/>
      <c r="L42" s="288"/>
      <c r="M42" s="288"/>
      <c r="N42" s="288"/>
      <c r="O42" s="288"/>
      <c r="P42" s="288"/>
      <c r="Q42" s="288"/>
      <c r="R42" s="288"/>
      <c r="S42" s="288"/>
      <c r="T42" s="289"/>
      <c r="U42" s="99"/>
      <c r="V42" s="100"/>
      <c r="W42" s="100"/>
      <c r="X42" s="100"/>
      <c r="Y42" s="101"/>
      <c r="Z42" s="319"/>
      <c r="AA42" s="320"/>
      <c r="AB42" s="321"/>
      <c r="AC42" s="322"/>
      <c r="AD42" s="84"/>
      <c r="AE42" s="84"/>
      <c r="AF42" s="84"/>
      <c r="AG42" s="85"/>
      <c r="AH42" s="89">
        <f t="shared" si="1"/>
        <v>0</v>
      </c>
      <c r="AI42" s="90"/>
      <c r="AJ42" s="90"/>
      <c r="AK42" s="90"/>
      <c r="AL42" s="91"/>
      <c r="AM42" s="342"/>
      <c r="AN42" s="343"/>
      <c r="AO42" s="343"/>
      <c r="AP42" s="343"/>
      <c r="AQ42" s="344"/>
      <c r="AR42" s="34"/>
      <c r="AS42" s="12"/>
      <c r="AT42" s="12"/>
      <c r="AU42" s="24"/>
      <c r="AV42" s="24"/>
      <c r="AW42" s="24" t="s">
        <v>67</v>
      </c>
      <c r="AX42" s="24"/>
      <c r="AZ42" s="24"/>
      <c r="BA42" s="24"/>
      <c r="BB42" s="24"/>
    </row>
    <row r="43" spans="1:54" ht="18" customHeight="1">
      <c r="A43" s="53"/>
      <c r="B43" s="333"/>
      <c r="C43" s="334"/>
      <c r="D43" s="334"/>
      <c r="E43" s="334"/>
      <c r="F43" s="334"/>
      <c r="G43" s="335"/>
      <c r="H43" s="287"/>
      <c r="I43" s="288"/>
      <c r="J43" s="288"/>
      <c r="K43" s="288"/>
      <c r="L43" s="288"/>
      <c r="M43" s="288"/>
      <c r="N43" s="288"/>
      <c r="O43" s="288"/>
      <c r="P43" s="288"/>
      <c r="Q43" s="288"/>
      <c r="R43" s="288"/>
      <c r="S43" s="288"/>
      <c r="T43" s="289"/>
      <c r="U43" s="99"/>
      <c r="V43" s="100"/>
      <c r="W43" s="100"/>
      <c r="X43" s="100"/>
      <c r="Y43" s="101"/>
      <c r="Z43" s="319"/>
      <c r="AA43" s="320"/>
      <c r="AB43" s="321"/>
      <c r="AC43" s="84"/>
      <c r="AD43" s="84"/>
      <c r="AE43" s="84"/>
      <c r="AF43" s="84"/>
      <c r="AG43" s="85"/>
      <c r="AH43" s="86">
        <f t="shared" si="0"/>
        <v>0</v>
      </c>
      <c r="AI43" s="87"/>
      <c r="AJ43" s="87"/>
      <c r="AK43" s="87"/>
      <c r="AL43" s="88"/>
      <c r="AM43" s="342"/>
      <c r="AN43" s="343"/>
      <c r="AO43" s="343"/>
      <c r="AP43" s="343"/>
      <c r="AQ43" s="344"/>
      <c r="AR43" s="34"/>
    </row>
    <row r="44" spans="1:54" ht="18" customHeight="1">
      <c r="A44" s="53"/>
      <c r="B44" s="333"/>
      <c r="C44" s="334"/>
      <c r="D44" s="334"/>
      <c r="E44" s="334"/>
      <c r="F44" s="334"/>
      <c r="G44" s="335"/>
      <c r="H44" s="287"/>
      <c r="I44" s="288"/>
      <c r="J44" s="288"/>
      <c r="K44" s="288"/>
      <c r="L44" s="288"/>
      <c r="M44" s="288"/>
      <c r="N44" s="288"/>
      <c r="O44" s="288"/>
      <c r="P44" s="288"/>
      <c r="Q44" s="288"/>
      <c r="R44" s="288"/>
      <c r="S44" s="288"/>
      <c r="T44" s="289"/>
      <c r="U44" s="99"/>
      <c r="V44" s="100"/>
      <c r="W44" s="100"/>
      <c r="X44" s="100"/>
      <c r="Y44" s="101"/>
      <c r="Z44" s="319"/>
      <c r="AA44" s="320"/>
      <c r="AB44" s="321"/>
      <c r="AC44" s="84"/>
      <c r="AD44" s="84"/>
      <c r="AE44" s="84"/>
      <c r="AF44" s="84"/>
      <c r="AG44" s="85"/>
      <c r="AH44" s="86">
        <f t="shared" ref="AH44:AH45" si="2">SUM(Z44*AC44)</f>
        <v>0</v>
      </c>
      <c r="AI44" s="87"/>
      <c r="AJ44" s="87"/>
      <c r="AK44" s="87"/>
      <c r="AL44" s="88"/>
      <c r="AM44" s="342"/>
      <c r="AN44" s="343"/>
      <c r="AO44" s="343"/>
      <c r="AP44" s="343"/>
      <c r="AQ44" s="344"/>
      <c r="AR44" s="34"/>
      <c r="AW44" s="22" t="s">
        <v>3</v>
      </c>
    </row>
    <row r="45" spans="1:54" ht="18" customHeight="1">
      <c r="A45" s="53"/>
      <c r="B45" s="336"/>
      <c r="C45" s="337"/>
      <c r="D45" s="337"/>
      <c r="E45" s="337"/>
      <c r="F45" s="337"/>
      <c r="G45" s="338"/>
      <c r="H45" s="287"/>
      <c r="I45" s="288"/>
      <c r="J45" s="288"/>
      <c r="K45" s="288"/>
      <c r="L45" s="288"/>
      <c r="M45" s="288"/>
      <c r="N45" s="288"/>
      <c r="O45" s="288"/>
      <c r="P45" s="288"/>
      <c r="Q45" s="288"/>
      <c r="R45" s="288"/>
      <c r="S45" s="288"/>
      <c r="T45" s="289"/>
      <c r="U45" s="99"/>
      <c r="V45" s="100"/>
      <c r="W45" s="100"/>
      <c r="X45" s="100"/>
      <c r="Y45" s="101"/>
      <c r="Z45" s="319"/>
      <c r="AA45" s="320"/>
      <c r="AB45" s="321"/>
      <c r="AC45" s="84"/>
      <c r="AD45" s="84"/>
      <c r="AE45" s="84"/>
      <c r="AF45" s="84"/>
      <c r="AG45" s="85"/>
      <c r="AH45" s="86">
        <f t="shared" si="2"/>
        <v>0</v>
      </c>
      <c r="AI45" s="87"/>
      <c r="AJ45" s="87"/>
      <c r="AK45" s="87"/>
      <c r="AL45" s="88"/>
      <c r="AM45" s="345"/>
      <c r="AN45" s="346"/>
      <c r="AO45" s="346"/>
      <c r="AP45" s="346"/>
      <c r="AQ45" s="347"/>
      <c r="AR45" s="34"/>
    </row>
    <row r="46" spans="1:54" ht="18" customHeight="1">
      <c r="A46" s="53"/>
      <c r="B46" s="122" t="s">
        <v>48</v>
      </c>
      <c r="C46" s="123"/>
      <c r="D46" s="123"/>
      <c r="E46" s="123"/>
      <c r="F46" s="123"/>
      <c r="G46" s="124"/>
      <c r="H46" s="81" t="s">
        <v>39</v>
      </c>
      <c r="I46" s="82"/>
      <c r="J46" s="82"/>
      <c r="K46" s="82"/>
      <c r="L46" s="83"/>
      <c r="M46" s="81" t="s">
        <v>49</v>
      </c>
      <c r="N46" s="83"/>
      <c r="O46" s="171" t="s">
        <v>139</v>
      </c>
      <c r="P46" s="172"/>
      <c r="Q46" s="173"/>
      <c r="R46" s="81" t="s">
        <v>73</v>
      </c>
      <c r="S46" s="82"/>
      <c r="T46" s="82"/>
      <c r="U46" s="83"/>
      <c r="V46" s="81" t="s">
        <v>71</v>
      </c>
      <c r="W46" s="82"/>
      <c r="X46" s="82"/>
      <c r="Y46" s="174"/>
      <c r="Z46" s="82" t="s">
        <v>39</v>
      </c>
      <c r="AA46" s="82"/>
      <c r="AB46" s="82"/>
      <c r="AC46" s="82"/>
      <c r="AD46" s="83"/>
      <c r="AE46" s="81" t="s">
        <v>49</v>
      </c>
      <c r="AF46" s="83"/>
      <c r="AG46" s="171" t="s">
        <v>139</v>
      </c>
      <c r="AH46" s="172"/>
      <c r="AI46" s="173"/>
      <c r="AJ46" s="81" t="s">
        <v>73</v>
      </c>
      <c r="AK46" s="82"/>
      <c r="AL46" s="82"/>
      <c r="AM46" s="83"/>
      <c r="AN46" s="81" t="s">
        <v>71</v>
      </c>
      <c r="AO46" s="82"/>
      <c r="AP46" s="82"/>
      <c r="AQ46" s="83"/>
      <c r="AR46" s="34"/>
      <c r="AV46" s="22" t="s">
        <v>60</v>
      </c>
    </row>
    <row r="47" spans="1:54" ht="22.35" customHeight="1">
      <c r="A47" s="53"/>
      <c r="B47" s="125"/>
      <c r="C47" s="126"/>
      <c r="D47" s="126"/>
      <c r="E47" s="126"/>
      <c r="F47" s="126"/>
      <c r="G47" s="127"/>
      <c r="H47" s="98"/>
      <c r="I47" s="79"/>
      <c r="J47" s="79"/>
      <c r="K47" s="79"/>
      <c r="L47" s="80"/>
      <c r="M47" s="76"/>
      <c r="N47" s="77"/>
      <c r="O47" s="76"/>
      <c r="P47" s="118"/>
      <c r="Q47" s="77"/>
      <c r="R47" s="76"/>
      <c r="S47" s="118"/>
      <c r="T47" s="118"/>
      <c r="U47" s="77"/>
      <c r="V47" s="115"/>
      <c r="W47" s="116"/>
      <c r="X47" s="116"/>
      <c r="Y47" s="175"/>
      <c r="Z47" s="78"/>
      <c r="AA47" s="79"/>
      <c r="AB47" s="79"/>
      <c r="AC47" s="79"/>
      <c r="AD47" s="80"/>
      <c r="AE47" s="76"/>
      <c r="AF47" s="77"/>
      <c r="AG47" s="76"/>
      <c r="AH47" s="118"/>
      <c r="AI47" s="77"/>
      <c r="AJ47" s="76"/>
      <c r="AK47" s="118"/>
      <c r="AL47" s="118"/>
      <c r="AM47" s="77"/>
      <c r="AN47" s="115"/>
      <c r="AO47" s="116"/>
      <c r="AP47" s="116"/>
      <c r="AQ47" s="117"/>
      <c r="AR47" s="34"/>
      <c r="AW47" s="22" t="s">
        <v>10</v>
      </c>
    </row>
    <row r="48" spans="1:54" ht="22.35" customHeight="1">
      <c r="A48" s="53"/>
      <c r="B48" s="125"/>
      <c r="C48" s="126"/>
      <c r="D48" s="126"/>
      <c r="E48" s="126"/>
      <c r="F48" s="126"/>
      <c r="G48" s="126"/>
      <c r="H48" s="98"/>
      <c r="I48" s="79"/>
      <c r="J48" s="79"/>
      <c r="K48" s="79"/>
      <c r="L48" s="80"/>
      <c r="M48" s="76"/>
      <c r="N48" s="77"/>
      <c r="O48" s="76"/>
      <c r="P48" s="118"/>
      <c r="Q48" s="77"/>
      <c r="R48" s="76"/>
      <c r="S48" s="118"/>
      <c r="T48" s="118"/>
      <c r="U48" s="77"/>
      <c r="V48" s="115"/>
      <c r="W48" s="116"/>
      <c r="X48" s="116"/>
      <c r="Y48" s="175"/>
      <c r="Z48" s="78"/>
      <c r="AA48" s="79"/>
      <c r="AB48" s="79"/>
      <c r="AC48" s="79"/>
      <c r="AD48" s="80"/>
      <c r="AE48" s="76"/>
      <c r="AF48" s="77"/>
      <c r="AG48" s="76"/>
      <c r="AH48" s="118"/>
      <c r="AI48" s="77"/>
      <c r="AJ48" s="76"/>
      <c r="AK48" s="118"/>
      <c r="AL48" s="118"/>
      <c r="AM48" s="77"/>
      <c r="AN48" s="115"/>
      <c r="AO48" s="116"/>
      <c r="AP48" s="116"/>
      <c r="AQ48" s="117"/>
      <c r="AR48" s="34"/>
    </row>
    <row r="49" spans="1:54" ht="22.35" customHeight="1">
      <c r="A49" s="53"/>
      <c r="B49" s="125"/>
      <c r="C49" s="126"/>
      <c r="D49" s="126"/>
      <c r="E49" s="126"/>
      <c r="F49" s="126"/>
      <c r="G49" s="127"/>
      <c r="H49" s="98"/>
      <c r="I49" s="79"/>
      <c r="J49" s="79"/>
      <c r="K49" s="79"/>
      <c r="L49" s="80"/>
      <c r="M49" s="76"/>
      <c r="N49" s="77"/>
      <c r="O49" s="76"/>
      <c r="P49" s="118"/>
      <c r="Q49" s="77"/>
      <c r="R49" s="76"/>
      <c r="S49" s="118"/>
      <c r="T49" s="118"/>
      <c r="U49" s="77"/>
      <c r="V49" s="115"/>
      <c r="W49" s="116"/>
      <c r="X49" s="116"/>
      <c r="Y49" s="175"/>
      <c r="Z49" s="78"/>
      <c r="AA49" s="79"/>
      <c r="AB49" s="79"/>
      <c r="AC49" s="79"/>
      <c r="AD49" s="80"/>
      <c r="AE49" s="76"/>
      <c r="AF49" s="77"/>
      <c r="AG49" s="76"/>
      <c r="AH49" s="118"/>
      <c r="AI49" s="77"/>
      <c r="AJ49" s="76"/>
      <c r="AK49" s="118"/>
      <c r="AL49" s="118"/>
      <c r="AM49" s="77"/>
      <c r="AN49" s="115"/>
      <c r="AO49" s="116"/>
      <c r="AP49" s="116"/>
      <c r="AQ49" s="117"/>
      <c r="AR49" s="34"/>
      <c r="AW49" s="22" t="s">
        <v>3</v>
      </c>
    </row>
    <row r="50" spans="1:54" ht="22.35" customHeight="1">
      <c r="A50" s="53"/>
      <c r="B50" s="125"/>
      <c r="C50" s="126"/>
      <c r="D50" s="126"/>
      <c r="E50" s="126"/>
      <c r="F50" s="126"/>
      <c r="G50" s="127"/>
      <c r="H50" s="98"/>
      <c r="I50" s="79"/>
      <c r="J50" s="79"/>
      <c r="K50" s="79"/>
      <c r="L50" s="80"/>
      <c r="M50" s="76"/>
      <c r="N50" s="77"/>
      <c r="O50" s="76"/>
      <c r="P50" s="118"/>
      <c r="Q50" s="77"/>
      <c r="R50" s="76"/>
      <c r="S50" s="118"/>
      <c r="T50" s="118"/>
      <c r="U50" s="77"/>
      <c r="V50" s="115"/>
      <c r="W50" s="116"/>
      <c r="X50" s="116"/>
      <c r="Y50" s="175"/>
      <c r="Z50" s="78"/>
      <c r="AA50" s="79"/>
      <c r="AB50" s="79"/>
      <c r="AC50" s="79"/>
      <c r="AD50" s="80"/>
      <c r="AE50" s="76"/>
      <c r="AF50" s="77"/>
      <c r="AG50" s="76"/>
      <c r="AH50" s="118"/>
      <c r="AI50" s="77"/>
      <c r="AJ50" s="76"/>
      <c r="AK50" s="118"/>
      <c r="AL50" s="118"/>
      <c r="AM50" s="77"/>
      <c r="AN50" s="115"/>
      <c r="AO50" s="116"/>
      <c r="AP50" s="116"/>
      <c r="AQ50" s="117"/>
      <c r="AR50" s="34"/>
    </row>
    <row r="51" spans="1:54" ht="22.35" customHeight="1">
      <c r="A51" s="53"/>
      <c r="B51" s="128"/>
      <c r="C51" s="129"/>
      <c r="D51" s="129"/>
      <c r="E51" s="129"/>
      <c r="F51" s="129"/>
      <c r="G51" s="329"/>
      <c r="H51" s="98"/>
      <c r="I51" s="79"/>
      <c r="J51" s="79"/>
      <c r="K51" s="79"/>
      <c r="L51" s="80"/>
      <c r="M51" s="76"/>
      <c r="N51" s="77"/>
      <c r="O51" s="76"/>
      <c r="P51" s="118"/>
      <c r="Q51" s="77"/>
      <c r="R51" s="76"/>
      <c r="S51" s="118"/>
      <c r="T51" s="118"/>
      <c r="U51" s="77"/>
      <c r="V51" s="115"/>
      <c r="W51" s="116"/>
      <c r="X51" s="116"/>
      <c r="Y51" s="175"/>
      <c r="Z51" s="78"/>
      <c r="AA51" s="79"/>
      <c r="AB51" s="79"/>
      <c r="AC51" s="79"/>
      <c r="AD51" s="80"/>
      <c r="AE51" s="76"/>
      <c r="AF51" s="77"/>
      <c r="AG51" s="76"/>
      <c r="AH51" s="118"/>
      <c r="AI51" s="77"/>
      <c r="AJ51" s="76"/>
      <c r="AK51" s="118"/>
      <c r="AL51" s="118"/>
      <c r="AM51" s="77"/>
      <c r="AN51" s="115"/>
      <c r="AO51" s="116"/>
      <c r="AP51" s="116"/>
      <c r="AQ51" s="117"/>
      <c r="AR51" s="34"/>
      <c r="AV51" s="22" t="s">
        <v>62</v>
      </c>
    </row>
    <row r="52" spans="1:54" ht="29.25" customHeight="1">
      <c r="A52" s="33"/>
      <c r="B52" s="330" t="s">
        <v>79</v>
      </c>
      <c r="C52" s="331"/>
      <c r="D52" s="331"/>
      <c r="E52" s="331"/>
      <c r="F52" s="331"/>
      <c r="G52" s="332"/>
      <c r="H52" s="348" t="str">
        <f>"今回の申込以外に申請者が研究代表者として獲得している科研費等の資金について、種別、課題名、研究期間、"&amp;AY3&amp;"年度予定金額を記入してください。また、現在要求中のものは、（要求中）と記載し、種別、課題名、研究期間、"&amp;AY3&amp;"年度要求金額を記入してください。"</f>
        <v>今回の申込以外に申請者が研究代表者として獲得している科研費等の資金について、種別、課題名、研究期間、2019年度予定金額を記入してください。また、現在要求中のものは、（要求中）と記載し、種別、課題名、研究期間、2019年度要求金額を記入してください。</v>
      </c>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50"/>
      <c r="AR52" s="34"/>
      <c r="AW52" s="22" t="s">
        <v>61</v>
      </c>
    </row>
    <row r="53" spans="1:54" ht="34.35" customHeight="1">
      <c r="A53" s="33"/>
      <c r="B53" s="333"/>
      <c r="C53" s="334"/>
      <c r="D53" s="334"/>
      <c r="E53" s="334"/>
      <c r="F53" s="334"/>
      <c r="G53" s="335"/>
      <c r="H53" s="187" t="str">
        <f>"【例】基盤研究A　………に関する研究　（"&amp;AY4&amp;"-"&amp;AY3&amp;"年度） "&amp;AY3&amp;"年度5,000千円
　　　（要求中）特別推進研究　………に関する研究　（"&amp;AY3&amp;"-"&amp;AY5&amp;"） "&amp;AY3&amp;"年度30,000千円　等"</f>
        <v>【例】基盤研究A　………に関する研究　（2015-2019年度） 2019年度5,000千円
　　　（要求中）特別推進研究　………に関する研究　（2019-2023） 2019年度30,000千円　等</v>
      </c>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9"/>
      <c r="AR53" s="34"/>
      <c r="AW53" s="22" t="s">
        <v>17</v>
      </c>
    </row>
    <row r="54" spans="1:54" ht="20.45" customHeight="1">
      <c r="A54" s="33"/>
      <c r="B54" s="333"/>
      <c r="C54" s="334"/>
      <c r="D54" s="334"/>
      <c r="E54" s="334"/>
      <c r="F54" s="334"/>
      <c r="G54" s="335"/>
      <c r="H54" s="323" t="s">
        <v>147</v>
      </c>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5"/>
      <c r="AR54" s="34"/>
      <c r="AW54" s="22" t="s">
        <v>140</v>
      </c>
    </row>
    <row r="55" spans="1:54" ht="19.5" customHeight="1">
      <c r="A55" s="33"/>
      <c r="B55" s="333"/>
      <c r="C55" s="334"/>
      <c r="D55" s="334"/>
      <c r="E55" s="334"/>
      <c r="F55" s="334"/>
      <c r="G55" s="335"/>
      <c r="H55" s="316"/>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c r="AO55" s="317"/>
      <c r="AP55" s="317"/>
      <c r="AQ55" s="318"/>
      <c r="AR55" s="34"/>
      <c r="AV55" s="22" t="s">
        <v>90</v>
      </c>
    </row>
    <row r="56" spans="1:54" ht="24" customHeight="1">
      <c r="A56" s="33"/>
      <c r="B56" s="333"/>
      <c r="C56" s="334"/>
      <c r="D56" s="334"/>
      <c r="E56" s="334"/>
      <c r="F56" s="334"/>
      <c r="G56" s="335"/>
      <c r="H56" s="190" t="s">
        <v>148</v>
      </c>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2"/>
      <c r="AR56" s="34"/>
      <c r="AW56" s="22" t="s">
        <v>6</v>
      </c>
    </row>
    <row r="57" spans="1:54" ht="16.5" customHeight="1">
      <c r="A57" s="33"/>
      <c r="B57" s="333"/>
      <c r="C57" s="334"/>
      <c r="D57" s="334"/>
      <c r="E57" s="334"/>
      <c r="F57" s="334"/>
      <c r="G57" s="335"/>
      <c r="H57" s="187"/>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9"/>
      <c r="AR57" s="34"/>
      <c r="AW57" s="26" t="s">
        <v>93</v>
      </c>
    </row>
    <row r="58" spans="1:54" ht="18.75" customHeight="1">
      <c r="A58" s="33"/>
      <c r="B58" s="333"/>
      <c r="C58" s="334"/>
      <c r="D58" s="334"/>
      <c r="E58" s="334"/>
      <c r="F58" s="334"/>
      <c r="G58" s="335"/>
      <c r="H58" s="190" t="s">
        <v>149</v>
      </c>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2"/>
      <c r="AR58" s="34"/>
      <c r="AW58" s="26"/>
    </row>
    <row r="59" spans="1:54" ht="27" customHeight="1">
      <c r="A59" s="33"/>
      <c r="B59" s="336"/>
      <c r="C59" s="337"/>
      <c r="D59" s="337"/>
      <c r="E59" s="337"/>
      <c r="F59" s="337"/>
      <c r="G59" s="338"/>
      <c r="H59" s="187" t="s">
        <v>18</v>
      </c>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9"/>
      <c r="AR59" s="34"/>
      <c r="AW59" s="26"/>
    </row>
    <row r="60" spans="1:54" ht="34.35" customHeight="1">
      <c r="A60" s="53"/>
      <c r="B60" s="170" t="s">
        <v>50</v>
      </c>
      <c r="C60" s="123"/>
      <c r="D60" s="123"/>
      <c r="E60" s="123"/>
      <c r="F60" s="123"/>
      <c r="G60" s="124"/>
      <c r="H60" s="176" t="s">
        <v>80</v>
      </c>
      <c r="I60" s="177"/>
      <c r="J60" s="177"/>
      <c r="K60" s="177"/>
      <c r="L60" s="178" t="s">
        <v>18</v>
      </c>
      <c r="M60" s="179"/>
      <c r="N60" s="179"/>
      <c r="O60" s="179"/>
      <c r="P60" s="179"/>
      <c r="Q60" s="179"/>
      <c r="R60" s="179"/>
      <c r="S60" s="179"/>
      <c r="T60" s="180"/>
      <c r="U60" s="181" t="s">
        <v>51</v>
      </c>
      <c r="V60" s="182"/>
      <c r="W60" s="182"/>
      <c r="X60" s="183"/>
      <c r="Y60" s="184"/>
      <c r="Z60" s="185"/>
      <c r="AA60" s="185"/>
      <c r="AB60" s="185"/>
      <c r="AC60" s="185"/>
      <c r="AD60" s="186"/>
      <c r="AE60" s="181" t="s">
        <v>52</v>
      </c>
      <c r="AF60" s="182"/>
      <c r="AG60" s="182"/>
      <c r="AH60" s="182"/>
      <c r="AI60" s="183"/>
      <c r="AJ60" s="242"/>
      <c r="AK60" s="243"/>
      <c r="AL60" s="243"/>
      <c r="AM60" s="243"/>
      <c r="AN60" s="243"/>
      <c r="AO60" s="243"/>
      <c r="AP60" s="243"/>
      <c r="AQ60" s="244"/>
      <c r="AR60" s="34"/>
      <c r="AW60" s="26" t="s">
        <v>94</v>
      </c>
    </row>
    <row r="61" spans="1:54" ht="21" customHeight="1">
      <c r="A61" s="53"/>
      <c r="B61" s="95" t="s">
        <v>20</v>
      </c>
      <c r="C61" s="96"/>
      <c r="D61" s="96"/>
      <c r="E61" s="96"/>
      <c r="F61" s="96"/>
      <c r="G61" s="97"/>
      <c r="H61" s="352"/>
      <c r="I61" s="353"/>
      <c r="J61" s="353"/>
      <c r="K61" s="354"/>
      <c r="L61" s="50"/>
      <c r="M61" s="50"/>
      <c r="N61" s="50"/>
      <c r="O61" s="50"/>
      <c r="P61" s="50"/>
      <c r="Q61" s="50"/>
      <c r="R61" s="50"/>
      <c r="S61" s="50"/>
      <c r="T61" s="50"/>
      <c r="U61" s="50"/>
      <c r="V61" s="50"/>
      <c r="W61" s="50"/>
      <c r="X61" s="50"/>
      <c r="Y61" s="50"/>
      <c r="Z61" s="50"/>
      <c r="AA61" s="50"/>
      <c r="AB61" s="355" t="s">
        <v>114</v>
      </c>
      <c r="AC61" s="355"/>
      <c r="AD61" s="355"/>
      <c r="AE61" s="355"/>
      <c r="AF61" s="355"/>
      <c r="AG61" s="355"/>
      <c r="AH61" s="355"/>
      <c r="AI61" s="355"/>
      <c r="AJ61" s="34"/>
      <c r="AK61" s="50" t="s">
        <v>53</v>
      </c>
      <c r="AL61" s="50"/>
      <c r="AM61" s="50"/>
      <c r="AN61" s="50"/>
      <c r="AO61" s="50"/>
      <c r="AP61" s="50"/>
      <c r="AQ61" s="50"/>
      <c r="AR61" s="34"/>
      <c r="AW61" s="22" t="s">
        <v>7</v>
      </c>
      <c r="BB61" s="27"/>
    </row>
    <row r="62" spans="1:54" ht="16.5" customHeight="1">
      <c r="AW62" s="26" t="s">
        <v>136</v>
      </c>
    </row>
    <row r="63" spans="1:54" ht="42" customHeight="1">
      <c r="AW63" s="26" t="s">
        <v>95</v>
      </c>
    </row>
    <row r="64" spans="1:54" ht="16.5" customHeight="1">
      <c r="AW64" s="26" t="s">
        <v>91</v>
      </c>
    </row>
    <row r="65" spans="48:49" ht="31.5" customHeight="1">
      <c r="AW65" s="26" t="s">
        <v>92</v>
      </c>
    </row>
    <row r="66" spans="48:49" ht="24" customHeight="1">
      <c r="AW66" s="26" t="s">
        <v>117</v>
      </c>
    </row>
    <row r="67" spans="48:49">
      <c r="AW67" s="22" t="s">
        <v>18</v>
      </c>
    </row>
    <row r="70" spans="48:49">
      <c r="AV70" s="22" t="s">
        <v>109</v>
      </c>
    </row>
    <row r="71" spans="48:49">
      <c r="AW71" s="22" t="s">
        <v>110</v>
      </c>
    </row>
    <row r="73" spans="48:49">
      <c r="AW73" s="22" t="s">
        <v>111</v>
      </c>
    </row>
    <row r="75" spans="48:49">
      <c r="AV75" s="22" t="s">
        <v>115</v>
      </c>
    </row>
    <row r="76" spans="48:49">
      <c r="AW76" s="28" t="s">
        <v>146</v>
      </c>
    </row>
    <row r="77" spans="48:49">
      <c r="AW77" s="22" t="s">
        <v>18</v>
      </c>
    </row>
    <row r="78" spans="48:49">
      <c r="AV78" s="22" t="s">
        <v>120</v>
      </c>
    </row>
    <row r="79" spans="48:49">
      <c r="AW79" s="28" t="s">
        <v>121</v>
      </c>
    </row>
    <row r="81" spans="48:49">
      <c r="AW81" s="22" t="s">
        <v>18</v>
      </c>
    </row>
    <row r="83" spans="48:49">
      <c r="AV83" s="22" t="s">
        <v>145</v>
      </c>
    </row>
    <row r="84" spans="48:49" ht="21">
      <c r="AW84" s="70" t="s">
        <v>143</v>
      </c>
    </row>
    <row r="85" spans="48:49">
      <c r="AW85" s="22" t="s">
        <v>18</v>
      </c>
    </row>
    <row r="86" spans="48:49">
      <c r="AV86" s="22" t="s">
        <v>142</v>
      </c>
    </row>
    <row r="87" spans="48:49" ht="21">
      <c r="AW87" s="70" t="s">
        <v>144</v>
      </c>
    </row>
    <row r="88" spans="48:49">
      <c r="AW88" s="22" t="s">
        <v>18</v>
      </c>
    </row>
  </sheetData>
  <sheetProtection formatCells="0" formatRows="0" insertRows="0" deleteRows="0"/>
  <protectedRanges>
    <protectedRange sqref="H37:P38" name="範囲1"/>
  </protectedRanges>
  <mergeCells count="202">
    <mergeCell ref="F16:G16"/>
    <mergeCell ref="B52:G59"/>
    <mergeCell ref="H58:AQ58"/>
    <mergeCell ref="H59:AQ59"/>
    <mergeCell ref="W6:AC6"/>
    <mergeCell ref="H61:K61"/>
    <mergeCell ref="AB61:AI61"/>
    <mergeCell ref="B26:G29"/>
    <mergeCell ref="H26:K29"/>
    <mergeCell ref="B30:G30"/>
    <mergeCell ref="U30:Z30"/>
    <mergeCell ref="M26:AQ27"/>
    <mergeCell ref="M28:AQ29"/>
    <mergeCell ref="AA30:AQ30"/>
    <mergeCell ref="H30:T30"/>
    <mergeCell ref="H48:L48"/>
    <mergeCell ref="H49:L49"/>
    <mergeCell ref="AE51:AF51"/>
    <mergeCell ref="V49:Y49"/>
    <mergeCell ref="V51:Y51"/>
    <mergeCell ref="AJ49:AM49"/>
    <mergeCell ref="H51:L51"/>
    <mergeCell ref="AG47:AI47"/>
    <mergeCell ref="H50:L50"/>
    <mergeCell ref="AJ60:AQ60"/>
    <mergeCell ref="H39:T39"/>
    <mergeCell ref="U39:Y39"/>
    <mergeCell ref="B46:G51"/>
    <mergeCell ref="B39:G45"/>
    <mergeCell ref="AM40:AQ45"/>
    <mergeCell ref="AM39:AQ39"/>
    <mergeCell ref="H40:T40"/>
    <mergeCell ref="AJ51:AM51"/>
    <mergeCell ref="AJ48:AM48"/>
    <mergeCell ref="AJ50:AM50"/>
    <mergeCell ref="R47:U47"/>
    <mergeCell ref="M47:N47"/>
    <mergeCell ref="H46:L46"/>
    <mergeCell ref="Z41:AB41"/>
    <mergeCell ref="M48:N48"/>
    <mergeCell ref="AN49:AQ49"/>
    <mergeCell ref="AG50:AI50"/>
    <mergeCell ref="AG49:AI49"/>
    <mergeCell ref="AE48:AF48"/>
    <mergeCell ref="U40:Y40"/>
    <mergeCell ref="Z40:AB40"/>
    <mergeCell ref="H52:AQ52"/>
    <mergeCell ref="H53:AQ53"/>
    <mergeCell ref="H55:AQ55"/>
    <mergeCell ref="H42:T42"/>
    <mergeCell ref="U42:Y42"/>
    <mergeCell ref="Z42:AB42"/>
    <mergeCell ref="AC42:AG42"/>
    <mergeCell ref="M46:N46"/>
    <mergeCell ref="Z43:AB43"/>
    <mergeCell ref="H44:T44"/>
    <mergeCell ref="U44:Y44"/>
    <mergeCell ref="Z44:AB44"/>
    <mergeCell ref="AC44:AG44"/>
    <mergeCell ref="H45:T45"/>
    <mergeCell ref="U45:Y45"/>
    <mergeCell ref="Z45:AB45"/>
    <mergeCell ref="AC45:AG45"/>
    <mergeCell ref="H43:T43"/>
    <mergeCell ref="H54:AQ54"/>
    <mergeCell ref="AN12:AO12"/>
    <mergeCell ref="AH12:AI12"/>
    <mergeCell ref="AK12:AL12"/>
    <mergeCell ref="T16:AL18"/>
    <mergeCell ref="AM16:AN18"/>
    <mergeCell ref="I10:AJ10"/>
    <mergeCell ref="I17:S18"/>
    <mergeCell ref="D11:O12"/>
    <mergeCell ref="AN47:AQ47"/>
    <mergeCell ref="AC43:AG43"/>
    <mergeCell ref="AH43:AL43"/>
    <mergeCell ref="H41:T41"/>
    <mergeCell ref="AH44:AL44"/>
    <mergeCell ref="Z39:AB39"/>
    <mergeCell ref="O33:P33"/>
    <mergeCell ref="H21:K21"/>
    <mergeCell ref="H22:K22"/>
    <mergeCell ref="H36:P36"/>
    <mergeCell ref="H37:P38"/>
    <mergeCell ref="B31:G32"/>
    <mergeCell ref="H31:AQ32"/>
    <mergeCell ref="H23:K23"/>
    <mergeCell ref="AF24:AH24"/>
    <mergeCell ref="L21:V21"/>
    <mergeCell ref="B7:F7"/>
    <mergeCell ref="AH4:AH6"/>
    <mergeCell ref="AI3:AQ3"/>
    <mergeCell ref="V2:AC2"/>
    <mergeCell ref="V3:AC3"/>
    <mergeCell ref="G3:O6"/>
    <mergeCell ref="B3:F6"/>
    <mergeCell ref="AF2:AG3"/>
    <mergeCell ref="AF4:AG6"/>
    <mergeCell ref="G7:N7"/>
    <mergeCell ref="AF7:AG7"/>
    <mergeCell ref="AI4:AQ4"/>
    <mergeCell ref="AI5:AQ5"/>
    <mergeCell ref="V4:AC4"/>
    <mergeCell ref="AI6:AQ6"/>
    <mergeCell ref="AH2:AH3"/>
    <mergeCell ref="AI2:AQ2"/>
    <mergeCell ref="AE2:AE7"/>
    <mergeCell ref="AH7:AQ7"/>
    <mergeCell ref="V7:AC7"/>
    <mergeCell ref="Q7:U7"/>
    <mergeCell ref="Q2:U6"/>
    <mergeCell ref="W5:AC5"/>
    <mergeCell ref="V5:V6"/>
    <mergeCell ref="L22:V22"/>
    <mergeCell ref="L23:V23"/>
    <mergeCell ref="U24:V25"/>
    <mergeCell ref="L24:T25"/>
    <mergeCell ref="W21:Y21"/>
    <mergeCell ref="W24:Y24"/>
    <mergeCell ref="W23:Y23"/>
    <mergeCell ref="H24:K25"/>
    <mergeCell ref="B21:G25"/>
    <mergeCell ref="W22:Y22"/>
    <mergeCell ref="W25:Y25"/>
    <mergeCell ref="B60:G60"/>
    <mergeCell ref="O46:Q46"/>
    <mergeCell ref="R46:U46"/>
    <mergeCell ref="V46:Y46"/>
    <mergeCell ref="Z46:AD46"/>
    <mergeCell ref="AE46:AF46"/>
    <mergeCell ref="AG46:AI46"/>
    <mergeCell ref="AN48:AQ48"/>
    <mergeCell ref="V47:Y47"/>
    <mergeCell ref="AJ47:AM47"/>
    <mergeCell ref="H60:K60"/>
    <mergeCell ref="L60:T60"/>
    <mergeCell ref="U60:X60"/>
    <mergeCell ref="Y60:AD60"/>
    <mergeCell ref="AE60:AI60"/>
    <mergeCell ref="AG51:AI51"/>
    <mergeCell ref="V50:Y50"/>
    <mergeCell ref="AG48:AI48"/>
    <mergeCell ref="R51:U51"/>
    <mergeCell ref="R50:U50"/>
    <mergeCell ref="V48:Y48"/>
    <mergeCell ref="O49:Q49"/>
    <mergeCell ref="H57:AQ57"/>
    <mergeCell ref="H56:AQ56"/>
    <mergeCell ref="H33:N33"/>
    <mergeCell ref="B34:G38"/>
    <mergeCell ref="Q37:Y38"/>
    <mergeCell ref="Z36:AH36"/>
    <mergeCell ref="Z37:AH38"/>
    <mergeCell ref="H34:P35"/>
    <mergeCell ref="Q34:Y35"/>
    <mergeCell ref="Q33:AQ33"/>
    <mergeCell ref="Q36:Y36"/>
    <mergeCell ref="AI36:AQ36"/>
    <mergeCell ref="AI37:AQ38"/>
    <mergeCell ref="B33:G33"/>
    <mergeCell ref="B61:G61"/>
    <mergeCell ref="H47:L47"/>
    <mergeCell ref="U43:Y43"/>
    <mergeCell ref="Z34:AH35"/>
    <mergeCell ref="AI34:AQ34"/>
    <mergeCell ref="AI35:AQ35"/>
    <mergeCell ref="U41:Y41"/>
    <mergeCell ref="AH39:AL39"/>
    <mergeCell ref="AC39:AG39"/>
    <mergeCell ref="AN50:AQ50"/>
    <mergeCell ref="O50:Q50"/>
    <mergeCell ref="Z47:AD47"/>
    <mergeCell ref="AE47:AF47"/>
    <mergeCell ref="O47:Q47"/>
    <mergeCell ref="AN51:AQ51"/>
    <mergeCell ref="M49:N49"/>
    <mergeCell ref="O48:Q48"/>
    <mergeCell ref="Z51:AD51"/>
    <mergeCell ref="O51:Q51"/>
    <mergeCell ref="R49:U49"/>
    <mergeCell ref="M50:N50"/>
    <mergeCell ref="M51:N51"/>
    <mergeCell ref="Z48:AD48"/>
    <mergeCell ref="R48:U48"/>
    <mergeCell ref="Z25:AQ25"/>
    <mergeCell ref="Z24:AE24"/>
    <mergeCell ref="Z23:AQ23"/>
    <mergeCell ref="Z21:AQ21"/>
    <mergeCell ref="AE49:AF49"/>
    <mergeCell ref="Z50:AD50"/>
    <mergeCell ref="AE50:AF50"/>
    <mergeCell ref="AI24:AQ24"/>
    <mergeCell ref="AJ46:AM46"/>
    <mergeCell ref="AN46:AQ46"/>
    <mergeCell ref="AC41:AG41"/>
    <mergeCell ref="AC40:AG40"/>
    <mergeCell ref="AH40:AL40"/>
    <mergeCell ref="AH45:AL45"/>
    <mergeCell ref="Z49:AD49"/>
    <mergeCell ref="AH41:AL41"/>
    <mergeCell ref="AH42:AL42"/>
    <mergeCell ref="Z22:AQ22"/>
  </mergeCells>
  <phoneticPr fontId="3"/>
  <dataValidations xWindow="499" yWindow="499" count="15">
    <dataValidation allowBlank="1" showInputMessage="1" showErrorMessage="1" errorTitle="リストで選択" error="リストを選択して下さい。" sqref="H31 H60"/>
    <dataValidation imeMode="halfAlpha" allowBlank="1" showInputMessage="1" showErrorMessage="1" sqref="M28"/>
    <dataValidation type="list" allowBlank="1" showInputMessage="1" showErrorMessage="1" error="ドロップダウンリスト▼から選択して下さい。_x000a_" sqref="AH7:AQ7">
      <formula1>$AW$47:$AW$49</formula1>
    </dataValidation>
    <dataValidation type="list" allowBlank="1" showInputMessage="1" showErrorMessage="1" error="ドロップダウンリスト▼から選択して下さい。" sqref="AI4:AI6">
      <formula1>$AW$37:$AW$44</formula1>
    </dataValidation>
    <dataValidation type="list" allowBlank="1" showInputMessage="1" showErrorMessage="1" error="ドロップダウンリスト▼から選択して下さい。" sqref="H26">
      <formula1>$AW$52:$AW$54</formula1>
    </dataValidation>
    <dataValidation type="list" allowBlank="1" showInputMessage="1" showErrorMessage="1" sqref="L60:T60">
      <formula1>$AW$56:$AW$67</formula1>
    </dataValidation>
    <dataValidation type="list" allowBlank="1" showInputMessage="1" showErrorMessage="1" error="ドロップダウンリスト▼より選択して下さい。" sqref="AI2:AQ3">
      <formula1>$AW$26:$AW$35</formula1>
    </dataValidation>
    <dataValidation type="list" allowBlank="1" showInputMessage="1" showErrorMessage="1" error="ドロップダウンリスト▼から選択して下さい。" sqref="W5:W6">
      <formula1>$AW$19:$AW$23</formula1>
    </dataValidation>
    <dataValidation type="list" allowBlank="1" showInputMessage="1" showErrorMessage="1" error="ドロップダウンリスト▼から選択して下さい。" sqref="H30:T30">
      <formula1>$AW$71:$AW$73</formula1>
    </dataValidation>
    <dataValidation type="list" allowBlank="1" showInputMessage="1" showErrorMessage="1" sqref="AI37">
      <formula1>$AW$76:$AW$77</formula1>
    </dataValidation>
    <dataValidation type="list" allowBlank="1" showInputMessage="1" showErrorMessage="1" error="ドロップダウンリスト▼より選択して下さい。" sqref="G3:O6">
      <formula1>$AW$3:$AW$14</formula1>
    </dataValidation>
    <dataValidation type="list" allowBlank="1" showInputMessage="1" showErrorMessage="1" sqref="Z22">
      <formula1>$AW$79:$AW$81</formula1>
    </dataValidation>
    <dataValidation type="list" allowBlank="1" showInputMessage="1" showErrorMessage="1" sqref="AI35:AQ35">
      <formula1>$AW$87:$AW$88</formula1>
    </dataValidation>
    <dataValidation type="list" allowBlank="1" showInputMessage="1" showErrorMessage="1" sqref="H59:AQ59">
      <formula1>$AW$84:$AW$85</formula1>
    </dataValidation>
    <dataValidation type="list" allowBlank="1" showInputMessage="1" showErrorMessage="1" error="ドロップダウンリスト▼より選択して下さい。" sqref="V3:AC3">
      <formula1>$BC$19:$BC$24</formula1>
    </dataValidation>
  </dataValidations>
  <printOptions horizontalCentered="1" verticalCentered="1"/>
  <pageMargins left="0.11811023622047245" right="0.11811023622047245" top="0.15748031496062992" bottom="0.15748031496062992" header="0.31496062992125984" footer="0.31496062992125984"/>
  <pageSetup paperSize="9" scale="69" orientation="portrait" blackAndWhite="1" cellComments="asDisplayed" r:id="rId1"/>
  <rowBreaks count="1" manualBreakCount="1">
    <brk id="70" max="6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1518"/>
  <sheetViews>
    <sheetView view="pageBreakPreview" zoomScale="70" zoomScaleNormal="40" zoomScaleSheetLayoutView="70" workbookViewId="0">
      <selection activeCell="F9" sqref="F9"/>
    </sheetView>
  </sheetViews>
  <sheetFormatPr defaultColWidth="9" defaultRowHeight="18.75"/>
  <cols>
    <col min="1" max="1" width="3" style="9" customWidth="1"/>
    <col min="2" max="2" width="4.375" style="9" customWidth="1"/>
    <col min="3" max="3" width="29.125" style="9" customWidth="1"/>
    <col min="4" max="4" width="34.125" style="9" customWidth="1"/>
    <col min="5" max="5" width="26.125" style="9" customWidth="1"/>
    <col min="6" max="6" width="25.625" style="9" customWidth="1"/>
    <col min="7" max="7" width="15.625" style="9" customWidth="1"/>
    <col min="8" max="8" width="9" style="9" customWidth="1"/>
    <col min="9" max="9" width="25.875" style="9" customWidth="1"/>
    <col min="10" max="10" width="42.625" style="9" customWidth="1"/>
    <col min="11" max="11" width="2.875" style="9" customWidth="1"/>
    <col min="12" max="27" width="9" style="15"/>
    <col min="28" max="16384" width="9" style="9"/>
  </cols>
  <sheetData>
    <row r="1" spans="1:27" ht="30" customHeight="1">
      <c r="A1" s="59"/>
      <c r="B1" s="60" t="s">
        <v>78</v>
      </c>
      <c r="C1" s="61"/>
      <c r="D1" s="61"/>
      <c r="E1" s="61"/>
      <c r="F1" s="61"/>
      <c r="G1" s="61"/>
      <c r="H1" s="61"/>
      <c r="I1" s="61"/>
      <c r="J1" s="61"/>
      <c r="K1" s="61"/>
    </row>
    <row r="2" spans="1:27" ht="51.6" customHeight="1">
      <c r="A2" s="59"/>
      <c r="B2" s="385" t="s">
        <v>88</v>
      </c>
      <c r="C2" s="383"/>
      <c r="D2" s="62" t="s">
        <v>105</v>
      </c>
      <c r="E2" s="63" t="s">
        <v>108</v>
      </c>
      <c r="F2" s="64"/>
      <c r="G2" s="65"/>
      <c r="H2" s="66"/>
      <c r="I2" s="66"/>
      <c r="J2" s="67"/>
      <c r="K2" s="61"/>
      <c r="M2" s="16"/>
      <c r="N2" s="16"/>
      <c r="O2" s="16"/>
      <c r="P2" s="16"/>
      <c r="Q2" s="16"/>
      <c r="R2" s="16"/>
      <c r="S2" s="16"/>
      <c r="T2" s="16"/>
      <c r="U2" s="16"/>
      <c r="V2" s="16"/>
      <c r="W2" s="16"/>
      <c r="X2" s="16"/>
      <c r="Y2" s="16"/>
      <c r="Z2" s="16"/>
      <c r="AA2" s="16"/>
    </row>
    <row r="3" spans="1:27" ht="42.75" customHeight="1">
      <c r="A3" s="59"/>
      <c r="B3" s="386" t="s">
        <v>106</v>
      </c>
      <c r="C3" s="388" t="s">
        <v>39</v>
      </c>
      <c r="D3" s="388" t="s">
        <v>56</v>
      </c>
      <c r="E3" s="388" t="s">
        <v>156</v>
      </c>
      <c r="F3" s="379" t="s">
        <v>157</v>
      </c>
      <c r="G3" s="381" t="s">
        <v>89</v>
      </c>
      <c r="H3" s="381" t="s">
        <v>107</v>
      </c>
      <c r="I3" s="383" t="s">
        <v>102</v>
      </c>
      <c r="J3" s="384"/>
      <c r="K3" s="61"/>
      <c r="M3" s="16"/>
      <c r="N3" s="16"/>
      <c r="O3" s="16"/>
      <c r="P3" s="16"/>
      <c r="Q3" s="16"/>
      <c r="R3" s="16"/>
      <c r="S3" s="16"/>
      <c r="T3" s="16"/>
      <c r="U3" s="16"/>
      <c r="V3" s="16"/>
      <c r="W3" s="16"/>
      <c r="X3" s="16"/>
      <c r="Y3" s="16"/>
      <c r="Z3" s="16"/>
      <c r="AA3" s="16"/>
    </row>
    <row r="4" spans="1:27" ht="21" customHeight="1">
      <c r="A4" s="59"/>
      <c r="B4" s="387"/>
      <c r="C4" s="389"/>
      <c r="D4" s="389"/>
      <c r="E4" s="389"/>
      <c r="F4" s="380"/>
      <c r="G4" s="382"/>
      <c r="H4" s="382"/>
      <c r="I4" s="68" t="s">
        <v>100</v>
      </c>
      <c r="J4" s="69" t="s">
        <v>101</v>
      </c>
      <c r="K4" s="61"/>
      <c r="M4" s="17"/>
      <c r="N4" s="17"/>
      <c r="O4" s="17"/>
      <c r="P4" s="17"/>
      <c r="Q4" s="17"/>
      <c r="R4" s="17"/>
      <c r="S4" s="17"/>
      <c r="T4" s="17"/>
      <c r="U4" s="17"/>
      <c r="V4" s="17"/>
      <c r="W4" s="17"/>
      <c r="X4" s="17"/>
      <c r="Y4" s="17"/>
      <c r="Z4" s="16"/>
      <c r="AA4" s="16"/>
    </row>
    <row r="5" spans="1:27" ht="25.5" customHeight="1">
      <c r="A5" s="59"/>
      <c r="B5" s="21">
        <v>1</v>
      </c>
      <c r="C5" s="4"/>
      <c r="D5" s="3"/>
      <c r="E5" s="4"/>
      <c r="F5" s="4"/>
      <c r="G5" s="6"/>
      <c r="H5" s="5" t="s">
        <v>155</v>
      </c>
      <c r="I5" s="7"/>
      <c r="J5" s="8"/>
      <c r="K5" s="61"/>
      <c r="M5" s="16"/>
      <c r="N5" s="16"/>
      <c r="O5" s="16"/>
      <c r="P5" s="16"/>
      <c r="Q5" s="16"/>
      <c r="R5" s="16"/>
      <c r="S5" s="16"/>
      <c r="T5" s="16"/>
      <c r="U5" s="16"/>
      <c r="V5" s="16"/>
      <c r="W5" s="16"/>
      <c r="X5" s="16"/>
      <c r="Y5" s="16"/>
      <c r="Z5" s="16"/>
      <c r="AA5" s="16"/>
    </row>
    <row r="6" spans="1:27" ht="26.1" customHeight="1">
      <c r="A6" s="59"/>
      <c r="B6" s="21"/>
      <c r="C6" s="3"/>
      <c r="D6" s="4"/>
      <c r="E6" s="4"/>
      <c r="F6" s="14"/>
      <c r="G6" s="6"/>
      <c r="H6" s="5" t="s">
        <v>155</v>
      </c>
      <c r="I6" s="7"/>
      <c r="J6" s="8"/>
      <c r="K6" s="61"/>
      <c r="M6" s="16"/>
      <c r="N6" s="16"/>
      <c r="O6" s="16"/>
      <c r="P6" s="16"/>
      <c r="Q6" s="16"/>
      <c r="R6" s="16"/>
      <c r="S6" s="16"/>
      <c r="T6" s="16"/>
      <c r="U6" s="16"/>
      <c r="V6" s="16"/>
      <c r="W6" s="16"/>
      <c r="X6" s="16"/>
      <c r="Y6" s="16"/>
      <c r="Z6" s="16"/>
      <c r="AA6" s="16"/>
    </row>
    <row r="7" spans="1:27" ht="26.1" customHeight="1">
      <c r="A7" s="59"/>
      <c r="B7" s="21"/>
      <c r="D7" s="4"/>
      <c r="E7" s="4"/>
      <c r="F7" s="4"/>
      <c r="G7" s="6"/>
      <c r="H7" s="5" t="s">
        <v>155</v>
      </c>
      <c r="I7" s="7"/>
      <c r="J7" s="8"/>
      <c r="K7" s="61"/>
      <c r="M7" s="18"/>
      <c r="N7" s="18"/>
      <c r="O7" s="18"/>
      <c r="P7" s="18"/>
      <c r="Q7" s="18"/>
      <c r="R7" s="18"/>
      <c r="S7" s="18"/>
      <c r="T7" s="18"/>
      <c r="U7" s="18"/>
      <c r="V7" s="18"/>
      <c r="W7" s="18"/>
      <c r="X7" s="18"/>
      <c r="Y7" s="18"/>
      <c r="Z7" s="18"/>
      <c r="AA7" s="16"/>
    </row>
    <row r="8" spans="1:27" ht="26.1" customHeight="1">
      <c r="A8" s="59"/>
      <c r="B8" s="21"/>
      <c r="C8" s="3"/>
      <c r="D8" s="4"/>
      <c r="E8" s="4"/>
      <c r="F8" s="4"/>
      <c r="G8" s="6"/>
      <c r="H8" s="5" t="s">
        <v>155</v>
      </c>
      <c r="I8" s="7"/>
      <c r="J8" s="8"/>
      <c r="K8" s="61"/>
      <c r="M8" s="16"/>
      <c r="N8" s="16"/>
      <c r="O8" s="16"/>
      <c r="P8" s="16"/>
      <c r="Q8" s="16"/>
      <c r="R8" s="16"/>
      <c r="S8" s="16"/>
      <c r="T8" s="16"/>
      <c r="U8" s="16"/>
      <c r="V8" s="16"/>
      <c r="W8" s="16"/>
      <c r="X8" s="16"/>
      <c r="Y8" s="16"/>
      <c r="Z8" s="16"/>
      <c r="AA8" s="16"/>
    </row>
    <row r="9" spans="1:27" ht="26.1" customHeight="1">
      <c r="A9" s="59"/>
      <c r="B9" s="21"/>
      <c r="C9" s="3"/>
      <c r="D9" s="4"/>
      <c r="E9" s="4"/>
      <c r="F9" s="4"/>
      <c r="G9" s="6"/>
      <c r="H9" s="5" t="s">
        <v>155</v>
      </c>
      <c r="I9" s="7"/>
      <c r="J9" s="8"/>
      <c r="K9" s="61"/>
      <c r="M9" s="16"/>
      <c r="N9" s="16"/>
      <c r="O9" s="16"/>
      <c r="P9" s="16"/>
      <c r="Q9" s="16"/>
      <c r="R9" s="16"/>
      <c r="S9" s="16"/>
      <c r="T9" s="16"/>
      <c r="U9" s="16"/>
      <c r="V9" s="16"/>
      <c r="W9" s="16"/>
      <c r="X9" s="16"/>
      <c r="Y9" s="16"/>
      <c r="Z9" s="16"/>
      <c r="AA9" s="16"/>
    </row>
    <row r="10" spans="1:27" ht="26.1" customHeight="1">
      <c r="A10" s="59"/>
      <c r="B10" s="21"/>
      <c r="C10" s="3"/>
      <c r="D10" s="4"/>
      <c r="E10" s="4"/>
      <c r="F10" s="4"/>
      <c r="G10" s="6"/>
      <c r="H10" s="5" t="s">
        <v>155</v>
      </c>
      <c r="I10" s="7"/>
      <c r="J10" s="8"/>
      <c r="K10" s="61"/>
    </row>
    <row r="11" spans="1:27" ht="26.1" customHeight="1">
      <c r="A11" s="59"/>
      <c r="B11" s="21"/>
      <c r="C11" s="3"/>
      <c r="D11" s="4"/>
      <c r="E11" s="4"/>
      <c r="F11" s="4"/>
      <c r="G11" s="6"/>
      <c r="H11" s="5" t="s">
        <v>155</v>
      </c>
      <c r="I11" s="7"/>
      <c r="J11" s="8"/>
      <c r="K11" s="61"/>
    </row>
    <row r="12" spans="1:27" ht="26.1" customHeight="1">
      <c r="A12" s="59"/>
      <c r="B12" s="21"/>
      <c r="C12" s="3"/>
      <c r="D12" s="4"/>
      <c r="E12" s="4"/>
      <c r="F12" s="4"/>
      <c r="G12" s="6"/>
      <c r="H12" s="5" t="s">
        <v>155</v>
      </c>
      <c r="I12" s="7"/>
      <c r="J12" s="8"/>
      <c r="K12" s="61"/>
    </row>
    <row r="13" spans="1:27" ht="26.1" customHeight="1">
      <c r="A13" s="59"/>
      <c r="B13" s="21"/>
      <c r="C13" s="3"/>
      <c r="D13" s="4"/>
      <c r="E13" s="4"/>
      <c r="F13" s="4"/>
      <c r="G13" s="6"/>
      <c r="H13" s="5" t="s">
        <v>155</v>
      </c>
      <c r="I13" s="7"/>
      <c r="J13" s="8"/>
      <c r="K13" s="61"/>
    </row>
    <row r="14" spans="1:27" ht="26.1" customHeight="1">
      <c r="A14" s="59"/>
      <c r="B14" s="21"/>
      <c r="C14" s="3"/>
      <c r="D14" s="4"/>
      <c r="E14" s="4"/>
      <c r="F14" s="4"/>
      <c r="G14" s="6"/>
      <c r="H14" s="5" t="s">
        <v>155</v>
      </c>
      <c r="I14" s="7"/>
      <c r="J14" s="8"/>
      <c r="K14" s="61"/>
    </row>
    <row r="15" spans="1:27" ht="26.1" customHeight="1">
      <c r="A15" s="59"/>
      <c r="B15" s="21"/>
      <c r="C15" s="3"/>
      <c r="D15" s="4"/>
      <c r="E15" s="4"/>
      <c r="F15" s="4"/>
      <c r="G15" s="6"/>
      <c r="H15" s="5" t="s">
        <v>155</v>
      </c>
      <c r="I15" s="7"/>
      <c r="J15" s="8"/>
      <c r="K15" s="61"/>
    </row>
    <row r="16" spans="1:27" ht="26.1" customHeight="1">
      <c r="A16" s="59"/>
      <c r="B16" s="21"/>
      <c r="C16" s="3"/>
      <c r="D16" s="4"/>
      <c r="E16" s="4"/>
      <c r="F16" s="4"/>
      <c r="G16" s="6"/>
      <c r="H16" s="5" t="s">
        <v>155</v>
      </c>
      <c r="I16" s="7"/>
      <c r="J16" s="8"/>
      <c r="K16" s="61"/>
    </row>
    <row r="17" spans="1:11" ht="26.1" customHeight="1">
      <c r="A17" s="59"/>
      <c r="B17" s="21"/>
      <c r="C17" s="3"/>
      <c r="D17" s="4"/>
      <c r="E17" s="4"/>
      <c r="F17" s="4"/>
      <c r="G17" s="6"/>
      <c r="H17" s="5" t="s">
        <v>155</v>
      </c>
      <c r="I17" s="7"/>
      <c r="J17" s="8"/>
      <c r="K17" s="61"/>
    </row>
    <row r="18" spans="1:11" ht="26.1" customHeight="1">
      <c r="A18" s="59"/>
      <c r="B18" s="21"/>
      <c r="C18" s="3"/>
      <c r="D18" s="4"/>
      <c r="E18" s="4"/>
      <c r="F18" s="4"/>
      <c r="G18" s="6"/>
      <c r="H18" s="5" t="s">
        <v>155</v>
      </c>
      <c r="I18" s="7"/>
      <c r="J18" s="8"/>
      <c r="K18" s="61"/>
    </row>
    <row r="19" spans="1:11" ht="26.1" customHeight="1">
      <c r="A19" s="59"/>
      <c r="B19" s="21"/>
      <c r="C19" s="3"/>
      <c r="D19" s="4"/>
      <c r="E19" s="4"/>
      <c r="F19" s="4"/>
      <c r="G19" s="6"/>
      <c r="H19" s="5" t="s">
        <v>155</v>
      </c>
      <c r="I19" s="7"/>
      <c r="J19" s="8"/>
      <c r="K19" s="61"/>
    </row>
    <row r="20" spans="1:11" ht="26.1" customHeight="1">
      <c r="A20" s="59"/>
      <c r="B20" s="21"/>
      <c r="C20" s="3"/>
      <c r="D20" s="4"/>
      <c r="E20" s="4"/>
      <c r="F20" s="4"/>
      <c r="G20" s="6"/>
      <c r="H20" s="5" t="s">
        <v>155</v>
      </c>
      <c r="I20" s="7"/>
      <c r="J20" s="8"/>
      <c r="K20" s="61"/>
    </row>
    <row r="21" spans="1:11" ht="26.1" customHeight="1">
      <c r="A21" s="59"/>
      <c r="B21" s="21"/>
      <c r="C21" s="3"/>
      <c r="D21" s="4"/>
      <c r="E21" s="4"/>
      <c r="F21" s="4"/>
      <c r="G21" s="6"/>
      <c r="H21" s="5" t="s">
        <v>155</v>
      </c>
      <c r="I21" s="7"/>
      <c r="J21" s="8"/>
      <c r="K21" s="61"/>
    </row>
    <row r="22" spans="1:11" ht="26.1" customHeight="1">
      <c r="A22" s="59"/>
      <c r="B22" s="21"/>
      <c r="C22" s="3"/>
      <c r="D22" s="4"/>
      <c r="E22" s="4"/>
      <c r="F22" s="4"/>
      <c r="G22" s="6"/>
      <c r="H22" s="5" t="s">
        <v>155</v>
      </c>
      <c r="I22" s="7"/>
      <c r="J22" s="8"/>
      <c r="K22" s="61"/>
    </row>
    <row r="23" spans="1:11" ht="26.1" customHeight="1">
      <c r="A23" s="59"/>
      <c r="B23" s="21"/>
      <c r="C23" s="3"/>
      <c r="D23" s="4"/>
      <c r="E23" s="4"/>
      <c r="F23" s="4"/>
      <c r="G23" s="6"/>
      <c r="H23" s="5" t="s">
        <v>155</v>
      </c>
      <c r="I23" s="7"/>
      <c r="J23" s="8"/>
      <c r="K23" s="61"/>
    </row>
    <row r="24" spans="1:11" ht="26.1" customHeight="1">
      <c r="A24" s="59"/>
      <c r="B24" s="21"/>
      <c r="C24" s="3"/>
      <c r="D24" s="4"/>
      <c r="E24" s="4"/>
      <c r="F24" s="4"/>
      <c r="G24" s="6"/>
      <c r="H24" s="5" t="s">
        <v>155</v>
      </c>
      <c r="I24" s="7"/>
      <c r="J24" s="8"/>
      <c r="K24" s="61"/>
    </row>
    <row r="25" spans="1:11" ht="26.1" customHeight="1">
      <c r="A25" s="59"/>
      <c r="B25" s="21"/>
      <c r="C25" s="3"/>
      <c r="D25" s="4"/>
      <c r="E25" s="4"/>
      <c r="F25" s="4"/>
      <c r="G25" s="6"/>
      <c r="H25" s="5" t="s">
        <v>155</v>
      </c>
      <c r="I25" s="7"/>
      <c r="J25" s="8"/>
      <c r="K25" s="61"/>
    </row>
    <row r="26" spans="1:11" ht="26.1" customHeight="1">
      <c r="A26" s="59"/>
      <c r="B26" s="21"/>
      <c r="C26" s="3"/>
      <c r="D26" s="4"/>
      <c r="E26" s="4"/>
      <c r="F26" s="4"/>
      <c r="G26" s="6"/>
      <c r="H26" s="5" t="s">
        <v>155</v>
      </c>
      <c r="I26" s="7"/>
      <c r="J26" s="8"/>
      <c r="K26" s="61"/>
    </row>
    <row r="27" spans="1:11" ht="26.1" customHeight="1">
      <c r="A27" s="59"/>
      <c r="B27" s="21"/>
      <c r="C27" s="3"/>
      <c r="D27" s="4"/>
      <c r="E27" s="4"/>
      <c r="F27" s="4"/>
      <c r="G27" s="6"/>
      <c r="H27" s="5" t="s">
        <v>155</v>
      </c>
      <c r="I27" s="7"/>
      <c r="J27" s="8"/>
      <c r="K27" s="61"/>
    </row>
    <row r="28" spans="1:11" ht="26.1" customHeight="1">
      <c r="A28" s="59"/>
      <c r="B28" s="21"/>
      <c r="C28" s="3"/>
      <c r="D28" s="4"/>
      <c r="E28" s="4"/>
      <c r="F28" s="4"/>
      <c r="G28" s="6"/>
      <c r="H28" s="5" t="s">
        <v>155</v>
      </c>
      <c r="I28" s="7"/>
      <c r="J28" s="8"/>
      <c r="K28" s="61"/>
    </row>
    <row r="29" spans="1:11" ht="26.1" customHeight="1">
      <c r="A29" s="59"/>
      <c r="B29" s="21"/>
      <c r="C29" s="3"/>
      <c r="D29" s="4"/>
      <c r="E29" s="4"/>
      <c r="F29" s="4"/>
      <c r="G29" s="6"/>
      <c r="H29" s="5" t="s">
        <v>155</v>
      </c>
      <c r="I29" s="7"/>
      <c r="J29" s="8"/>
      <c r="K29" s="61"/>
    </row>
    <row r="30" spans="1:11" ht="18.75" hidden="1" customHeight="1">
      <c r="A30" s="19"/>
      <c r="B30" s="20"/>
      <c r="C30" s="20"/>
      <c r="D30" s="20"/>
      <c r="E30" s="20"/>
      <c r="F30" s="20"/>
      <c r="G30" s="20"/>
      <c r="H30" s="20"/>
      <c r="I30" s="20"/>
      <c r="J30" s="20"/>
      <c r="K30" s="61"/>
    </row>
    <row r="31" spans="1:11" ht="18.75" hidden="1" customHeight="1">
      <c r="K31" s="61"/>
    </row>
    <row r="32" spans="1:11" ht="18.75" hidden="1" customHeight="1">
      <c r="K32" s="61"/>
    </row>
    <row r="33" spans="3:11" ht="18.75" hidden="1" customHeight="1">
      <c r="K33" s="61"/>
    </row>
    <row r="34" spans="3:11" ht="15.75" customHeight="1">
      <c r="C34" s="9" t="s">
        <v>104</v>
      </c>
      <c r="K34" s="61"/>
    </row>
    <row r="35" spans="3:11" ht="18.75" hidden="1" customHeight="1"/>
    <row r="36" spans="3:11" ht="17.45" customHeight="1"/>
    <row r="37" spans="3:11" ht="17.45" customHeight="1"/>
    <row r="38" spans="3:11" ht="17.45" customHeight="1"/>
    <row r="39" spans="3:11" ht="17.45" customHeight="1"/>
    <row r="40" spans="3:11" ht="17.45" customHeight="1"/>
    <row r="41" spans="3:11" ht="17.45" customHeight="1"/>
    <row r="42" spans="3:11" ht="17.45" customHeight="1"/>
    <row r="43" spans="3:11" ht="17.45" customHeight="1"/>
    <row r="44" spans="3:11" ht="17.45" customHeight="1"/>
    <row r="45" spans="3:11" ht="17.45" customHeight="1"/>
    <row r="46" spans="3:11" ht="17.45" customHeight="1"/>
    <row r="47" spans="3:11" ht="17.45" customHeight="1"/>
    <row r="48" spans="3:11" ht="17.45" customHeight="1"/>
    <row r="49" ht="17.45" customHeight="1"/>
    <row r="50" ht="17.45" customHeight="1"/>
    <row r="51" ht="17.45" customHeight="1"/>
    <row r="52" ht="17.45" customHeight="1"/>
    <row r="53" ht="17.45" customHeight="1"/>
    <row r="54" ht="17.45" customHeight="1"/>
    <row r="55" ht="17.45" customHeight="1"/>
    <row r="56" ht="17.45" customHeight="1"/>
    <row r="57" ht="17.45" customHeight="1"/>
    <row r="58" ht="17.45" customHeight="1"/>
    <row r="59" ht="17.45" customHeight="1"/>
    <row r="60" ht="17.45" customHeight="1"/>
    <row r="61" ht="17.45" customHeight="1"/>
    <row r="62" ht="17.45" customHeight="1"/>
    <row r="63" ht="17.45" customHeight="1"/>
    <row r="64" ht="17.45" customHeight="1"/>
    <row r="65" ht="17.45" customHeight="1"/>
    <row r="66" ht="17.45" customHeight="1"/>
    <row r="67" ht="17.45" customHeight="1"/>
    <row r="68" ht="17.45" customHeight="1"/>
    <row r="69" ht="17.45" customHeight="1"/>
    <row r="70" ht="17.45" customHeight="1"/>
    <row r="71" ht="17.45" customHeight="1"/>
    <row r="72" ht="17.45" customHeight="1"/>
    <row r="73" ht="17.45" customHeight="1"/>
    <row r="74" ht="17.45" customHeight="1"/>
    <row r="75" ht="17.45" customHeight="1"/>
    <row r="76" ht="17.45" customHeight="1"/>
    <row r="77" ht="17.45" customHeight="1"/>
    <row r="78" ht="17.45" customHeight="1"/>
    <row r="79" ht="17.45" customHeight="1"/>
    <row r="80" ht="17.45" customHeight="1"/>
    <row r="81" ht="17.45" customHeight="1"/>
    <row r="82" ht="17.45" customHeight="1"/>
    <row r="83" ht="17.45" customHeight="1"/>
    <row r="84" ht="17.45" customHeight="1"/>
    <row r="85" ht="17.45" customHeight="1"/>
    <row r="86" ht="17.45" customHeight="1"/>
    <row r="87" ht="17.45" customHeight="1"/>
    <row r="88" ht="17.45" customHeight="1"/>
    <row r="89" ht="17.45" customHeight="1"/>
    <row r="90" ht="17.45" customHeight="1"/>
    <row r="91" ht="17.45" customHeight="1"/>
    <row r="92" ht="17.45" customHeight="1"/>
    <row r="93" ht="17.45" customHeight="1"/>
    <row r="94" ht="17.45" customHeight="1"/>
    <row r="95" ht="17.45" customHeight="1"/>
    <row r="96" ht="17.45" customHeight="1"/>
    <row r="97" ht="17.45" customHeight="1"/>
    <row r="98" ht="17.45" customHeight="1"/>
    <row r="99" ht="17.45" customHeight="1"/>
    <row r="100" ht="17.45" customHeight="1"/>
    <row r="101" ht="17.45" customHeight="1"/>
    <row r="102" ht="17.45" customHeight="1"/>
    <row r="103" ht="17.45" customHeight="1"/>
    <row r="104" ht="17.45" customHeight="1"/>
    <row r="105" ht="17.45" customHeight="1"/>
    <row r="106" ht="17.45" customHeight="1"/>
    <row r="107" ht="17.45" customHeight="1"/>
    <row r="108" ht="17.45" customHeight="1"/>
    <row r="109" ht="17.45" customHeight="1"/>
    <row r="110" ht="17.45" customHeight="1"/>
    <row r="111" ht="17.45" customHeight="1"/>
    <row r="112" ht="17.45" customHeight="1"/>
    <row r="113" ht="17.45" customHeight="1"/>
    <row r="114" ht="17.45" customHeight="1"/>
    <row r="115" ht="17.45" customHeight="1"/>
    <row r="116" ht="17.45" customHeight="1"/>
    <row r="117" ht="17.45" customHeight="1"/>
    <row r="118" ht="17.45" customHeight="1"/>
    <row r="119" ht="17.45" customHeight="1"/>
    <row r="120" ht="17.45" customHeight="1"/>
    <row r="121" ht="17.45" customHeight="1"/>
    <row r="122" ht="17.45" customHeight="1"/>
    <row r="123" ht="17.45" customHeight="1"/>
    <row r="124" ht="17.45" customHeight="1"/>
    <row r="125" ht="17.45" customHeight="1"/>
    <row r="126" ht="17.45" customHeight="1"/>
    <row r="127" ht="17.45" customHeight="1"/>
    <row r="128" ht="17.45" customHeight="1"/>
    <row r="129" ht="17.45" customHeight="1"/>
    <row r="130" ht="17.45" customHeight="1"/>
    <row r="131" ht="17.45" customHeight="1"/>
    <row r="132" ht="17.45" customHeight="1"/>
    <row r="133" ht="17.45" customHeight="1"/>
    <row r="134" ht="17.45" customHeight="1"/>
    <row r="135" ht="17.45" customHeight="1"/>
    <row r="136" ht="17.45" customHeight="1"/>
    <row r="137" ht="17.45" customHeight="1"/>
    <row r="138" ht="17.45" customHeight="1"/>
    <row r="139" ht="17.45" customHeight="1"/>
    <row r="140" ht="17.45" customHeight="1"/>
    <row r="141" ht="17.45" customHeight="1"/>
    <row r="142" ht="17.45" customHeight="1"/>
    <row r="143" ht="17.45" customHeight="1"/>
    <row r="144" ht="17.45" customHeight="1"/>
    <row r="145" ht="17.45" customHeight="1"/>
    <row r="146" ht="17.45" customHeight="1"/>
    <row r="147" ht="17.45" customHeight="1"/>
    <row r="148" ht="17.45" customHeight="1"/>
    <row r="149" ht="17.45" customHeight="1"/>
    <row r="150" ht="17.45" customHeight="1"/>
    <row r="151" ht="17.45" customHeight="1"/>
    <row r="152" ht="17.45" customHeight="1"/>
    <row r="153" ht="17.45" customHeight="1"/>
    <row r="154" ht="17.45" customHeight="1"/>
    <row r="155" ht="17.45" customHeight="1"/>
    <row r="156" ht="17.45" customHeight="1"/>
    <row r="157" ht="17.45" customHeight="1"/>
    <row r="158" ht="17.45" customHeight="1"/>
    <row r="159" ht="17.45" customHeight="1"/>
    <row r="160" ht="17.45" customHeight="1"/>
    <row r="161" ht="17.45" customHeight="1"/>
    <row r="162" ht="17.45" customHeight="1"/>
    <row r="163" ht="17.45" customHeight="1"/>
    <row r="164" ht="17.45" customHeight="1"/>
    <row r="165" ht="17.45" customHeight="1"/>
    <row r="166" ht="17.45" customHeight="1"/>
    <row r="167" ht="17.45" customHeight="1"/>
    <row r="168" ht="17.45" customHeight="1"/>
    <row r="169" ht="17.45" customHeight="1"/>
    <row r="170" ht="17.45" customHeight="1"/>
    <row r="171" ht="17.45" customHeight="1"/>
    <row r="172" ht="17.45" customHeight="1"/>
    <row r="173" ht="17.45" customHeight="1"/>
    <row r="174" ht="17.45" customHeight="1"/>
    <row r="175" ht="17.45" customHeight="1"/>
    <row r="176" ht="17.45" customHeight="1"/>
    <row r="177" ht="17.45" customHeight="1"/>
    <row r="178" ht="17.45" customHeight="1"/>
    <row r="179" ht="17.45" customHeight="1"/>
    <row r="180" ht="17.45" customHeight="1"/>
    <row r="181" ht="17.45" customHeight="1"/>
    <row r="182" ht="17.45" customHeight="1"/>
    <row r="183" ht="17.45" customHeight="1"/>
    <row r="184" ht="17.45" customHeight="1"/>
    <row r="185" ht="17.45" customHeight="1"/>
    <row r="186" ht="17.45" customHeight="1"/>
    <row r="187" ht="17.45" customHeight="1"/>
    <row r="188" ht="17.45" customHeight="1"/>
    <row r="189" ht="17.45" customHeight="1"/>
    <row r="190" ht="17.45" customHeight="1"/>
    <row r="191" ht="17.45" customHeight="1"/>
    <row r="192" ht="17.45" customHeight="1"/>
    <row r="193" ht="17.45" customHeight="1"/>
    <row r="194" ht="17.45" customHeight="1"/>
    <row r="195" ht="17.45" customHeight="1"/>
    <row r="196" ht="17.45" customHeight="1"/>
    <row r="197" ht="17.45" customHeight="1"/>
    <row r="198" ht="17.45" customHeight="1"/>
    <row r="199" ht="17.45" customHeight="1"/>
    <row r="200" ht="17.45" customHeight="1"/>
    <row r="201" ht="17.45" customHeight="1"/>
    <row r="202" ht="17.45" customHeight="1"/>
    <row r="203" ht="17.45" customHeight="1"/>
    <row r="204" ht="17.45" customHeight="1"/>
    <row r="205" ht="17.45" customHeight="1"/>
    <row r="206" ht="17.45" customHeight="1"/>
    <row r="207" ht="17.45" customHeight="1"/>
    <row r="208" ht="17.45" customHeight="1"/>
    <row r="209" ht="17.45" customHeight="1"/>
    <row r="210" ht="17.45" customHeight="1"/>
    <row r="211" ht="17.45" customHeight="1"/>
    <row r="212" ht="17.45" customHeight="1"/>
    <row r="213" ht="17.45" customHeight="1"/>
    <row r="214" ht="17.45" customHeight="1"/>
    <row r="215" ht="17.45" customHeight="1"/>
    <row r="216" ht="17.45" customHeight="1"/>
    <row r="217" ht="17.45" customHeight="1"/>
    <row r="218" ht="17.45" customHeight="1"/>
    <row r="219" ht="17.45" customHeight="1"/>
    <row r="220" ht="17.45" customHeight="1"/>
    <row r="221" ht="17.45" customHeight="1"/>
    <row r="222" ht="17.45" customHeight="1"/>
    <row r="223" ht="17.45" customHeight="1"/>
    <row r="224" ht="17.45" customHeight="1"/>
    <row r="225" ht="17.45" customHeight="1"/>
    <row r="226" ht="17.45" customHeight="1"/>
    <row r="227" ht="17.45" customHeight="1"/>
    <row r="228" ht="17.45" customHeight="1"/>
    <row r="229" ht="17.45" customHeight="1"/>
    <row r="230" ht="17.45" customHeight="1"/>
    <row r="231" ht="17.45" customHeight="1"/>
    <row r="232" ht="17.45" customHeight="1"/>
    <row r="233" ht="17.45" customHeight="1"/>
    <row r="234" ht="17.45" customHeight="1"/>
    <row r="235" ht="17.45" customHeight="1"/>
    <row r="236" ht="17.45" customHeight="1"/>
    <row r="237" ht="17.45" customHeight="1"/>
    <row r="238" ht="17.45" customHeight="1"/>
    <row r="239" ht="17.45" customHeight="1"/>
    <row r="240" ht="17.45" customHeight="1"/>
    <row r="241" ht="17.45" customHeight="1"/>
    <row r="242" ht="17.45" customHeight="1"/>
    <row r="243" ht="17.45" customHeight="1"/>
    <row r="244" ht="17.45" customHeight="1"/>
    <row r="245" ht="17.45" customHeight="1"/>
    <row r="246" ht="17.45" customHeight="1"/>
    <row r="247" ht="17.45" customHeight="1"/>
    <row r="248" ht="17.45" customHeight="1"/>
    <row r="249" ht="17.45" customHeight="1"/>
    <row r="250" ht="17.45" customHeight="1"/>
    <row r="251" ht="17.45" customHeight="1"/>
    <row r="252" ht="17.45" customHeight="1"/>
    <row r="253" ht="17.45" customHeight="1"/>
    <row r="254" ht="17.45" customHeight="1"/>
    <row r="255" ht="17.45" customHeight="1"/>
    <row r="256" ht="17.45" customHeight="1"/>
    <row r="257" ht="17.45" customHeight="1"/>
    <row r="258" ht="17.45" customHeight="1"/>
    <row r="259" ht="17.45" customHeight="1"/>
    <row r="260" ht="17.45" customHeight="1"/>
    <row r="261" ht="17.45" customHeight="1"/>
    <row r="262" ht="17.45" customHeight="1"/>
    <row r="263" ht="17.45" customHeight="1"/>
    <row r="264" ht="17.45" customHeight="1"/>
    <row r="265" ht="17.45" customHeight="1"/>
    <row r="266" ht="17.45" customHeight="1"/>
    <row r="267" ht="17.45" customHeight="1"/>
    <row r="268" ht="17.45" customHeight="1"/>
    <row r="269" ht="17.45" customHeight="1"/>
    <row r="270" ht="17.45" customHeight="1"/>
    <row r="271" ht="17.45" customHeight="1"/>
    <row r="272" ht="17.45" customHeight="1"/>
    <row r="273" ht="17.45" customHeight="1"/>
    <row r="274" ht="17.45" customHeight="1"/>
    <row r="275" ht="17.45" customHeight="1"/>
    <row r="276" ht="17.45" customHeight="1"/>
    <row r="277" ht="17.45" customHeight="1"/>
    <row r="278" ht="17.45" customHeight="1"/>
    <row r="279" ht="17.45" customHeight="1"/>
    <row r="280" ht="17.45" customHeight="1"/>
    <row r="281" ht="17.45" customHeight="1"/>
    <row r="282" ht="17.45" customHeight="1"/>
    <row r="283" ht="17.45" customHeight="1"/>
    <row r="284" ht="17.45" customHeight="1"/>
    <row r="285" ht="17.45" customHeight="1"/>
    <row r="286" ht="17.45" customHeight="1"/>
    <row r="287" ht="17.45" customHeight="1"/>
    <row r="288" ht="17.45" customHeight="1"/>
    <row r="289" ht="17.45" customHeight="1"/>
    <row r="290" ht="17.45" customHeight="1"/>
    <row r="291" ht="17.45" customHeight="1"/>
    <row r="292" ht="17.45" customHeight="1"/>
    <row r="293" ht="17.45" customHeight="1"/>
    <row r="294" ht="17.45" customHeight="1"/>
    <row r="295" ht="17.45" customHeight="1"/>
    <row r="296" ht="17.45" customHeight="1"/>
    <row r="297" ht="17.45" customHeight="1"/>
    <row r="298" ht="17.45" customHeight="1"/>
    <row r="299" ht="17.45" customHeight="1"/>
    <row r="300" ht="17.45" customHeight="1"/>
    <row r="301" ht="17.45" customHeight="1"/>
    <row r="302" ht="17.45" customHeight="1"/>
    <row r="303" ht="17.45" customHeight="1"/>
    <row r="304" ht="17.45" customHeight="1"/>
    <row r="305" ht="17.45" customHeight="1"/>
    <row r="306" ht="17.45" customHeight="1"/>
    <row r="307" ht="17.45" customHeight="1"/>
    <row r="308" ht="17.45" customHeight="1"/>
    <row r="309" ht="17.45" customHeight="1"/>
    <row r="310" ht="17.45" customHeight="1"/>
    <row r="311" ht="17.45" customHeight="1"/>
    <row r="312" ht="17.45" customHeight="1"/>
    <row r="313" ht="17.45" customHeight="1"/>
    <row r="314" ht="17.45" customHeight="1"/>
    <row r="315" ht="17.45" customHeight="1"/>
    <row r="316" ht="17.45" customHeight="1"/>
    <row r="317" ht="17.45" customHeight="1"/>
    <row r="318" ht="17.45" customHeight="1"/>
    <row r="319" ht="17.45" customHeight="1"/>
    <row r="320" ht="17.45" customHeight="1"/>
    <row r="321" ht="17.45" customHeight="1"/>
    <row r="322" ht="17.45" customHeight="1"/>
    <row r="323" ht="17.45" customHeight="1"/>
    <row r="324" ht="17.45" customHeight="1"/>
    <row r="325" ht="17.45" customHeight="1"/>
    <row r="326" ht="17.45" customHeight="1"/>
    <row r="327" ht="17.45" customHeight="1"/>
    <row r="328" ht="17.45" customHeight="1"/>
    <row r="329" ht="17.45" customHeight="1"/>
    <row r="330" ht="17.45" customHeight="1"/>
    <row r="331" ht="17.45" customHeight="1"/>
    <row r="332" ht="17.45" customHeight="1"/>
    <row r="333" ht="17.45" customHeight="1"/>
    <row r="334" ht="17.45" customHeight="1"/>
    <row r="335" ht="17.45" customHeight="1"/>
    <row r="336" ht="17.45" customHeight="1"/>
    <row r="337" ht="17.45" customHeight="1"/>
    <row r="338" ht="17.45" customHeight="1"/>
    <row r="339" ht="17.45" customHeight="1"/>
    <row r="340" ht="17.45" customHeight="1"/>
    <row r="341" ht="17.45" customHeight="1"/>
    <row r="342" ht="17.45" customHeight="1"/>
    <row r="343" ht="17.45" customHeight="1"/>
    <row r="344" ht="17.45" customHeight="1"/>
    <row r="345" ht="17.45" customHeight="1"/>
    <row r="346" ht="17.45" customHeight="1"/>
    <row r="347" ht="17.45" customHeight="1"/>
    <row r="348" ht="17.45" customHeight="1"/>
    <row r="349" ht="17.45" customHeight="1"/>
    <row r="350" ht="17.45" customHeight="1"/>
    <row r="351" ht="17.45" customHeight="1"/>
    <row r="352" ht="17.45" customHeight="1"/>
    <row r="353" ht="17.45" customHeight="1"/>
    <row r="354" ht="17.45" customHeight="1"/>
    <row r="355" ht="17.45" customHeight="1"/>
    <row r="356" ht="17.45" customHeight="1"/>
    <row r="357" ht="17.45" customHeight="1"/>
    <row r="358" ht="17.45" customHeight="1"/>
    <row r="359" ht="17.45" customHeight="1"/>
    <row r="360" ht="17.45" customHeight="1"/>
    <row r="361" ht="17.45" customHeight="1"/>
    <row r="362" ht="17.45" customHeight="1"/>
    <row r="363" ht="17.45" customHeight="1"/>
    <row r="364" ht="17.45" customHeight="1"/>
    <row r="365" ht="17.45" customHeight="1"/>
    <row r="366" ht="17.45" customHeight="1"/>
    <row r="367" ht="17.45" customHeight="1"/>
    <row r="368" ht="17.45" customHeight="1"/>
    <row r="369" ht="17.45" customHeight="1"/>
    <row r="370" ht="17.45" customHeight="1"/>
    <row r="371" ht="17.45" customHeight="1"/>
    <row r="372" ht="17.45" customHeight="1"/>
    <row r="373" ht="17.45" customHeight="1"/>
    <row r="374" ht="17.45" customHeight="1"/>
    <row r="375" ht="17.45" customHeight="1"/>
    <row r="376" ht="17.45" customHeight="1"/>
    <row r="377" ht="17.45" customHeight="1"/>
    <row r="378" ht="17.45" customHeight="1"/>
    <row r="379" ht="17.45" customHeight="1"/>
    <row r="380" ht="17.45" customHeight="1"/>
    <row r="381" ht="17.45" customHeight="1"/>
    <row r="382" ht="17.45" customHeight="1"/>
    <row r="383" ht="17.45" customHeight="1"/>
    <row r="384"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row r="992" ht="17.45" customHeight="1"/>
    <row r="993" ht="17.45" customHeight="1"/>
    <row r="994" ht="17.45" customHeight="1"/>
    <row r="995" ht="17.45" customHeight="1"/>
    <row r="996" ht="17.45" customHeight="1"/>
    <row r="997" ht="17.45" customHeight="1"/>
    <row r="998" ht="17.45" customHeight="1"/>
    <row r="999" ht="17.45" customHeight="1"/>
    <row r="1000" ht="17.45" customHeight="1"/>
    <row r="1001" ht="17.45" customHeight="1"/>
    <row r="1002" ht="17.45" customHeight="1"/>
    <row r="1003" ht="17.45" customHeight="1"/>
    <row r="1004" ht="17.45" customHeight="1"/>
    <row r="1005" ht="17.45" customHeight="1"/>
    <row r="1006" ht="17.45" customHeight="1"/>
    <row r="1007" ht="17.45" customHeight="1"/>
    <row r="1008" ht="17.45" customHeight="1"/>
    <row r="1009" ht="17.45" customHeight="1"/>
    <row r="1010" ht="17.45" customHeight="1"/>
    <row r="1011" ht="17.45" customHeight="1"/>
    <row r="1012" ht="17.45" customHeight="1"/>
    <row r="1013" ht="17.45" customHeight="1"/>
    <row r="1014" ht="17.45" customHeight="1"/>
    <row r="1015" ht="17.45" customHeight="1"/>
    <row r="1016" ht="17.45" customHeight="1"/>
    <row r="1017" ht="17.45" customHeight="1"/>
    <row r="1018" ht="17.45" customHeight="1"/>
    <row r="1019" ht="17.45" customHeight="1"/>
    <row r="1020" ht="17.45" customHeight="1"/>
    <row r="1021" ht="17.45" customHeight="1"/>
    <row r="1022" ht="17.45" customHeight="1"/>
    <row r="1023" ht="17.45" customHeight="1"/>
    <row r="1024" ht="17.45" customHeight="1"/>
    <row r="1025" ht="17.45" customHeight="1"/>
    <row r="1026" ht="17.45" customHeight="1"/>
    <row r="1027" ht="17.45" customHeight="1"/>
    <row r="1028" ht="17.45" customHeight="1"/>
    <row r="1029" ht="17.45" customHeight="1"/>
    <row r="1030" ht="17.45" customHeight="1"/>
    <row r="1031" ht="17.45" customHeight="1"/>
    <row r="1032" ht="17.45" customHeight="1"/>
    <row r="1033" ht="17.45" customHeight="1"/>
    <row r="1034" ht="17.45" customHeight="1"/>
    <row r="1035" ht="17.45" customHeight="1"/>
    <row r="1036" ht="17.45" customHeight="1"/>
    <row r="1037" ht="17.45" customHeight="1"/>
    <row r="1038" ht="17.45" customHeight="1"/>
    <row r="1039" ht="17.45" customHeight="1"/>
    <row r="1040" ht="17.45" customHeight="1"/>
    <row r="1041" ht="17.45" customHeight="1"/>
    <row r="1042" ht="17.45" customHeight="1"/>
    <row r="1043" ht="17.45" customHeight="1"/>
    <row r="1044" ht="17.45" customHeight="1"/>
    <row r="1045" ht="17.45" customHeight="1"/>
    <row r="1046" ht="17.45" customHeight="1"/>
    <row r="1047" ht="17.45" customHeight="1"/>
    <row r="1048" ht="17.45" customHeight="1"/>
    <row r="1049" ht="17.45" customHeight="1"/>
    <row r="1050" ht="17.45" customHeight="1"/>
    <row r="1051" ht="17.45" customHeight="1"/>
    <row r="1052" ht="17.45" customHeight="1"/>
    <row r="1053" ht="17.45" customHeight="1"/>
    <row r="1054" ht="17.45" customHeight="1"/>
    <row r="1055" ht="17.45" customHeight="1"/>
    <row r="1056" ht="17.45" customHeight="1"/>
    <row r="1057" ht="17.45" customHeight="1"/>
    <row r="1058" ht="17.45" customHeight="1"/>
    <row r="1059" ht="17.45" customHeight="1"/>
    <row r="1060" ht="17.45" customHeight="1"/>
    <row r="1061" ht="17.45" customHeight="1"/>
    <row r="1062" ht="17.45" customHeight="1"/>
    <row r="1063" ht="17.45" customHeight="1"/>
    <row r="1064" ht="17.45" customHeight="1"/>
    <row r="1065" ht="17.45" customHeight="1"/>
    <row r="1066" ht="17.45" customHeight="1"/>
    <row r="1067" ht="17.45" customHeight="1"/>
    <row r="1068" ht="17.45" customHeight="1"/>
    <row r="1069" ht="17.45" customHeight="1"/>
    <row r="1070" ht="17.45" customHeight="1"/>
    <row r="1071" ht="17.45" customHeight="1"/>
    <row r="1072" ht="17.45" customHeight="1"/>
    <row r="1073" ht="17.45" customHeight="1"/>
    <row r="1074" ht="17.45" customHeight="1"/>
    <row r="1075" ht="17.45" customHeight="1"/>
    <row r="1076" ht="17.45" customHeight="1"/>
    <row r="1077" ht="17.45" customHeight="1"/>
    <row r="1078" ht="17.45" customHeight="1"/>
    <row r="1079" ht="17.45" customHeight="1"/>
    <row r="1080" ht="17.45" customHeight="1"/>
    <row r="1081" ht="17.45" customHeight="1"/>
    <row r="1082" ht="17.45" customHeight="1"/>
    <row r="1083" ht="17.45" customHeight="1"/>
    <row r="1084" ht="17.45" customHeight="1"/>
    <row r="1085" ht="17.45" customHeight="1"/>
    <row r="1086" ht="17.45" customHeight="1"/>
    <row r="1087" ht="17.45" customHeight="1"/>
    <row r="1088" ht="17.45" customHeight="1"/>
    <row r="1089" ht="17.45" customHeight="1"/>
    <row r="1090" ht="17.45" customHeight="1"/>
    <row r="1091" ht="17.45" customHeight="1"/>
    <row r="1092" ht="17.45" customHeight="1"/>
    <row r="1093" ht="17.45" customHeight="1"/>
    <row r="1094" ht="17.45" customHeight="1"/>
    <row r="1095" ht="17.45" customHeight="1"/>
    <row r="1096" ht="17.45" customHeight="1"/>
    <row r="1097" ht="17.45" customHeight="1"/>
    <row r="1098" ht="17.45" customHeight="1"/>
    <row r="1099" ht="17.45" customHeight="1"/>
    <row r="1100" ht="17.45" customHeight="1"/>
    <row r="1101" ht="17.45" customHeight="1"/>
    <row r="1102" ht="17.45" customHeight="1"/>
    <row r="1103" ht="17.45" customHeight="1"/>
    <row r="1104" ht="17.45" customHeight="1"/>
    <row r="1105" ht="17.45" customHeight="1"/>
    <row r="1106" ht="17.45" customHeight="1"/>
    <row r="1107" ht="17.45" customHeight="1"/>
    <row r="1108" ht="17.45" customHeight="1"/>
    <row r="1109" ht="17.45" customHeight="1"/>
    <row r="1110" ht="17.45" customHeight="1"/>
    <row r="1111" ht="17.45" customHeight="1"/>
    <row r="1112" ht="17.45" customHeight="1"/>
    <row r="1113" ht="17.45" customHeight="1"/>
    <row r="1114" ht="17.45" customHeight="1"/>
    <row r="1115" ht="17.45" customHeight="1"/>
    <row r="1116" ht="17.45" customHeight="1"/>
    <row r="1117" ht="17.45" customHeight="1"/>
    <row r="1118" ht="17.45" customHeight="1"/>
    <row r="1119" ht="17.45" customHeight="1"/>
    <row r="1120" ht="17.45" customHeight="1"/>
    <row r="1121" ht="17.45" customHeight="1"/>
    <row r="1122" ht="17.45" customHeight="1"/>
    <row r="1123" ht="17.45" customHeight="1"/>
    <row r="1124" ht="17.45" customHeight="1"/>
    <row r="1125" ht="17.45" customHeight="1"/>
    <row r="1126" ht="17.45" customHeight="1"/>
    <row r="1127" ht="17.45" customHeight="1"/>
    <row r="1128" ht="17.45" customHeight="1"/>
    <row r="1129" ht="17.45" customHeight="1"/>
    <row r="1130" ht="17.45" customHeight="1"/>
    <row r="1131" ht="17.45" customHeight="1"/>
    <row r="1132" ht="17.45" customHeight="1"/>
    <row r="1133" ht="17.45" customHeight="1"/>
    <row r="1134" ht="17.45" customHeight="1"/>
    <row r="1135" ht="17.45" customHeight="1"/>
    <row r="1136" ht="17.45" customHeight="1"/>
    <row r="1137" ht="17.45" customHeight="1"/>
    <row r="1138" ht="17.45" customHeight="1"/>
    <row r="1139" ht="17.45" customHeight="1"/>
    <row r="1140" ht="17.45" customHeight="1"/>
    <row r="1141" ht="17.45" customHeight="1"/>
    <row r="1142" ht="17.45" customHeight="1"/>
    <row r="1143" ht="17.45" customHeight="1"/>
    <row r="1144" ht="17.45" customHeight="1"/>
    <row r="1145" ht="17.45" customHeight="1"/>
    <row r="1146" ht="17.45" customHeight="1"/>
    <row r="1147" ht="17.45" customHeight="1"/>
    <row r="1148" ht="17.45" customHeight="1"/>
    <row r="1149" ht="17.45" customHeight="1"/>
    <row r="1150" ht="17.45" customHeight="1"/>
    <row r="1151" ht="17.45" customHeight="1"/>
    <row r="1152" ht="17.45" customHeight="1"/>
    <row r="1153" ht="17.45" customHeight="1"/>
    <row r="1154" ht="17.45" customHeight="1"/>
    <row r="1155" ht="17.45" customHeight="1"/>
    <row r="1156" ht="17.45" customHeight="1"/>
    <row r="1157" ht="17.45" customHeight="1"/>
    <row r="1158" ht="17.45" customHeight="1"/>
    <row r="1159" ht="17.45" customHeight="1"/>
    <row r="1160" ht="17.45" customHeight="1"/>
    <row r="1161" ht="17.45" customHeight="1"/>
    <row r="1162" ht="17.45" customHeight="1"/>
    <row r="1163" ht="17.45" customHeight="1"/>
    <row r="1164" ht="17.45" customHeight="1"/>
    <row r="1165" ht="17.45" customHeight="1"/>
    <row r="1166" ht="17.45" customHeight="1"/>
    <row r="1167" ht="17.45" customHeight="1"/>
    <row r="1168" ht="17.45" customHeight="1"/>
    <row r="1169" ht="17.45" customHeight="1"/>
    <row r="1170" ht="17.45" customHeight="1"/>
    <row r="1171" ht="17.45" customHeight="1"/>
    <row r="1172" ht="17.45" customHeight="1"/>
    <row r="1173" ht="17.45" customHeight="1"/>
    <row r="1174" ht="17.45" customHeight="1"/>
    <row r="1175" ht="17.45" customHeight="1"/>
    <row r="1176" ht="17.45" customHeight="1"/>
    <row r="1177" ht="17.45" customHeight="1"/>
    <row r="1178" ht="17.45" customHeight="1"/>
    <row r="1179" ht="17.45" customHeight="1"/>
    <row r="1180" ht="17.45" customHeight="1"/>
    <row r="1181" ht="17.45" customHeight="1"/>
    <row r="1182" ht="17.45" customHeight="1"/>
    <row r="1183" ht="17.45" customHeight="1"/>
    <row r="1184" ht="17.45" customHeight="1"/>
    <row r="1185" ht="17.45" customHeight="1"/>
    <row r="1186" ht="17.45" customHeight="1"/>
    <row r="1187" ht="17.45" customHeight="1"/>
    <row r="1188" ht="17.45" customHeight="1"/>
    <row r="1189" ht="17.45" customHeight="1"/>
    <row r="1190" ht="17.45" customHeight="1"/>
    <row r="1191" ht="17.45" customHeight="1"/>
    <row r="1192" ht="17.45" customHeight="1"/>
    <row r="1193" ht="17.45" customHeight="1"/>
    <row r="1194" ht="17.45" customHeight="1"/>
    <row r="1195" ht="17.45" customHeight="1"/>
    <row r="1196" ht="17.45" customHeight="1"/>
    <row r="1197" ht="17.45" customHeight="1"/>
    <row r="1198" ht="17.45" customHeight="1"/>
    <row r="1199" ht="17.45" customHeight="1"/>
    <row r="1200" ht="17.45" customHeight="1"/>
    <row r="1201" ht="17.45" customHeight="1"/>
    <row r="1202" ht="17.45" customHeight="1"/>
    <row r="1203" ht="17.45" customHeight="1"/>
    <row r="1204" ht="17.45" customHeight="1"/>
    <row r="1205" ht="17.45" customHeight="1"/>
    <row r="1206" ht="17.45" customHeight="1"/>
    <row r="1207" ht="17.45" customHeight="1"/>
    <row r="1208" ht="17.45" customHeight="1"/>
    <row r="1209" ht="17.45" customHeight="1"/>
    <row r="1210" ht="17.45" customHeight="1"/>
    <row r="1211" ht="17.45" customHeight="1"/>
    <row r="1212" ht="17.45" customHeight="1"/>
    <row r="1213" ht="17.45" customHeight="1"/>
    <row r="1214" ht="17.45" customHeight="1"/>
    <row r="1215" ht="17.45" customHeight="1"/>
    <row r="1216" ht="17.45" customHeight="1"/>
    <row r="1217" ht="17.45" customHeight="1"/>
    <row r="1218" ht="17.45" customHeight="1"/>
    <row r="1219" ht="17.45" customHeight="1"/>
    <row r="1220" ht="17.45" customHeight="1"/>
    <row r="1221" ht="17.45" customHeight="1"/>
    <row r="1222" ht="17.45" customHeight="1"/>
    <row r="1223" ht="17.45" customHeight="1"/>
    <row r="1224" ht="17.45" customHeight="1"/>
    <row r="1225" ht="17.45" customHeight="1"/>
    <row r="1226" ht="17.45" customHeight="1"/>
    <row r="1227" ht="17.45" customHeight="1"/>
    <row r="1228" ht="17.45" customHeight="1"/>
    <row r="1229" ht="17.45" customHeight="1"/>
    <row r="1230" ht="17.45" customHeight="1"/>
    <row r="1231" ht="17.45" customHeight="1"/>
    <row r="1232" ht="17.45" customHeight="1"/>
    <row r="1233" ht="17.45" customHeight="1"/>
    <row r="1234" ht="17.45" customHeight="1"/>
    <row r="1235" ht="17.45" customHeight="1"/>
    <row r="1236" ht="17.45" customHeight="1"/>
    <row r="1237" ht="17.45" customHeight="1"/>
    <row r="1238" ht="17.45" customHeight="1"/>
    <row r="1239" ht="17.45" customHeight="1"/>
    <row r="1240" ht="17.45" customHeight="1"/>
    <row r="1241" ht="17.45" customHeight="1"/>
    <row r="1242" ht="17.45" customHeight="1"/>
    <row r="1243" ht="17.45" customHeight="1"/>
    <row r="1244" ht="17.45" customHeight="1"/>
    <row r="1245" ht="17.45" customHeight="1"/>
    <row r="1246" ht="17.45" customHeight="1"/>
    <row r="1247" ht="17.45" customHeight="1"/>
    <row r="1248" ht="17.45" customHeight="1"/>
    <row r="1249" ht="17.45" customHeight="1"/>
    <row r="1250" ht="17.45" customHeight="1"/>
    <row r="1251" ht="17.45" customHeight="1"/>
    <row r="1252" ht="17.45" customHeight="1"/>
    <row r="1253" ht="17.45" customHeight="1"/>
    <row r="1254" ht="17.45" customHeight="1"/>
    <row r="1255" ht="17.45" customHeight="1"/>
    <row r="1256" ht="17.45" customHeight="1"/>
    <row r="1257" ht="17.45" customHeight="1"/>
    <row r="1258" ht="17.45" customHeight="1"/>
    <row r="1259" ht="17.45" customHeight="1"/>
    <row r="1260" ht="17.45" customHeight="1"/>
    <row r="1261" ht="17.45" customHeight="1"/>
    <row r="1262" ht="17.45" customHeight="1"/>
    <row r="1263" ht="17.45" customHeight="1"/>
    <row r="1264" ht="17.45" customHeight="1"/>
    <row r="1265" ht="17.45" customHeight="1"/>
    <row r="1266" ht="17.45" customHeight="1"/>
    <row r="1267" ht="17.45" customHeight="1"/>
    <row r="1268" ht="17.45" customHeight="1"/>
    <row r="1269" ht="17.45" customHeight="1"/>
    <row r="1270" ht="17.45" customHeight="1"/>
    <row r="1271" ht="17.45" customHeight="1"/>
    <row r="1272" ht="17.45" customHeight="1"/>
    <row r="1273" ht="17.45" customHeight="1"/>
    <row r="1274" ht="17.45" customHeight="1"/>
    <row r="1275" ht="17.45" customHeight="1"/>
    <row r="1276" ht="17.45" customHeight="1"/>
    <row r="1277" ht="17.45" customHeight="1"/>
    <row r="1278" ht="17.45" customHeight="1"/>
    <row r="1279" ht="17.45" customHeight="1"/>
    <row r="1280" ht="17.45" customHeight="1"/>
    <row r="1281" ht="17.45" customHeight="1"/>
    <row r="1282" ht="17.45" customHeight="1"/>
    <row r="1283" ht="17.45" customHeight="1"/>
    <row r="1284" ht="17.45" customHeight="1"/>
    <row r="1285" ht="17.45" customHeight="1"/>
    <row r="1286" ht="17.45" customHeight="1"/>
    <row r="1287" ht="17.45" customHeight="1"/>
    <row r="1288" ht="17.45" customHeight="1"/>
    <row r="1289" ht="17.45" customHeight="1"/>
    <row r="1290" ht="17.45" customHeight="1"/>
    <row r="1291" ht="17.45" customHeight="1"/>
    <row r="1292" ht="17.45" customHeight="1"/>
    <row r="1293" ht="17.45" customHeight="1"/>
    <row r="1294" ht="17.45" customHeight="1"/>
    <row r="1295" ht="17.45" customHeight="1"/>
    <row r="1296" ht="17.45" customHeight="1"/>
    <row r="1297" ht="17.45" customHeight="1"/>
    <row r="1298" ht="17.45" customHeight="1"/>
    <row r="1299" ht="17.45" customHeight="1"/>
    <row r="1300" ht="17.45" customHeight="1"/>
    <row r="1301" ht="17.45" customHeight="1"/>
    <row r="1302" ht="17.45" customHeight="1"/>
    <row r="1303" ht="17.45" customHeight="1"/>
    <row r="1304" ht="17.45" customHeight="1"/>
    <row r="1305" ht="17.45" customHeight="1"/>
    <row r="1306" ht="17.45" customHeight="1"/>
    <row r="1307" ht="17.45" customHeight="1"/>
    <row r="1308" ht="17.45" customHeight="1"/>
    <row r="1309" ht="17.45" customHeight="1"/>
    <row r="1310" ht="17.45" customHeight="1"/>
    <row r="1311" ht="17.45" customHeight="1"/>
    <row r="1312" ht="17.45" customHeight="1"/>
    <row r="1313" ht="17.45" customHeight="1"/>
    <row r="1314" ht="17.45" customHeight="1"/>
    <row r="1315" ht="17.45" customHeight="1"/>
    <row r="1316" ht="17.45" customHeight="1"/>
    <row r="1317" ht="17.45" customHeight="1"/>
    <row r="1318" ht="17.45" customHeight="1"/>
    <row r="1319" ht="17.45" customHeight="1"/>
    <row r="1320" ht="17.45" customHeight="1"/>
    <row r="1321" ht="17.45" customHeight="1"/>
    <row r="1322" ht="17.45" customHeight="1"/>
    <row r="1323" ht="17.45" customHeight="1"/>
    <row r="1324" ht="17.45" customHeight="1"/>
    <row r="1325" ht="17.45" customHeight="1"/>
    <row r="1326" ht="17.45" customHeight="1"/>
    <row r="1327" ht="17.45" customHeight="1"/>
    <row r="1328" ht="17.45" customHeight="1"/>
    <row r="1329" ht="17.45" customHeight="1"/>
    <row r="1330" ht="17.45" customHeight="1"/>
    <row r="1331" ht="17.45" customHeight="1"/>
    <row r="1332" ht="17.45" customHeight="1"/>
    <row r="1333" ht="17.45" customHeight="1"/>
    <row r="1334" ht="17.45" customHeight="1"/>
    <row r="1335" ht="17.45" customHeight="1"/>
    <row r="1336" ht="17.45" customHeight="1"/>
    <row r="1337" ht="17.45" customHeight="1"/>
    <row r="1338" ht="17.45" customHeight="1"/>
    <row r="1339" ht="17.45" customHeight="1"/>
    <row r="1340" ht="17.45" customHeight="1"/>
    <row r="1341" ht="17.45" customHeight="1"/>
    <row r="1342" ht="17.45" customHeight="1"/>
    <row r="1343" ht="17.45" customHeight="1"/>
    <row r="1344" ht="17.45" customHeight="1"/>
    <row r="1345" ht="17.45" customHeight="1"/>
    <row r="1346" ht="17.45" customHeight="1"/>
    <row r="1347" ht="17.45" customHeight="1"/>
    <row r="1348" ht="17.45" customHeight="1"/>
    <row r="1349" ht="17.45" customHeight="1"/>
    <row r="1350" ht="17.45" customHeight="1"/>
    <row r="1351" ht="17.45" customHeight="1"/>
    <row r="1352" ht="17.45" customHeight="1"/>
    <row r="1353" ht="17.45" customHeight="1"/>
    <row r="1354" ht="17.45" customHeight="1"/>
    <row r="1355" ht="17.45" customHeight="1"/>
    <row r="1356" ht="17.45" customHeight="1"/>
    <row r="1357" ht="17.45" customHeight="1"/>
    <row r="1358" ht="17.45" customHeight="1"/>
    <row r="1359" ht="17.45" customHeight="1"/>
    <row r="1360" ht="17.45" customHeight="1"/>
    <row r="1361" ht="17.45" customHeight="1"/>
    <row r="1362" ht="17.45" customHeight="1"/>
    <row r="1363" ht="17.45" customHeight="1"/>
    <row r="1364" ht="17.45" customHeight="1"/>
    <row r="1365" ht="17.45" customHeight="1"/>
    <row r="1366" ht="17.45" customHeight="1"/>
    <row r="1367" ht="17.45" customHeight="1"/>
    <row r="1368" ht="17.45" customHeight="1"/>
    <row r="1369" ht="17.45" customHeight="1"/>
    <row r="1370" ht="17.45" customHeight="1"/>
    <row r="1371" ht="17.45" customHeight="1"/>
    <row r="1372" ht="17.45" customHeight="1"/>
    <row r="1373" ht="17.45" customHeight="1"/>
    <row r="1374" ht="17.45" customHeight="1"/>
    <row r="1375" ht="17.45" customHeight="1"/>
    <row r="1376" ht="17.45" customHeight="1"/>
    <row r="1377" ht="17.45" customHeight="1"/>
    <row r="1378" ht="17.45" customHeight="1"/>
    <row r="1379" ht="17.45" customHeight="1"/>
    <row r="1380" ht="17.45" customHeight="1"/>
    <row r="1381" ht="17.45" customHeight="1"/>
    <row r="1382" ht="17.45" customHeight="1"/>
    <row r="1383" ht="17.45" customHeight="1"/>
    <row r="1384" ht="17.45" customHeight="1"/>
    <row r="1385" ht="17.45" customHeight="1"/>
    <row r="1386" ht="17.45" customHeight="1"/>
    <row r="1387" ht="17.45" customHeight="1"/>
    <row r="1388" ht="17.45" customHeight="1"/>
    <row r="1389" ht="17.45" customHeight="1"/>
    <row r="1390" ht="17.45" customHeight="1"/>
    <row r="1391" ht="17.45" customHeight="1"/>
    <row r="1392" ht="17.45" customHeight="1"/>
    <row r="1393" ht="17.45" customHeight="1"/>
    <row r="1394" ht="17.45" customHeight="1"/>
    <row r="1395" ht="17.45" customHeight="1"/>
    <row r="1396" ht="17.45" customHeight="1"/>
    <row r="1397" ht="17.45" customHeight="1"/>
    <row r="1398" ht="17.45" customHeight="1"/>
    <row r="1399" ht="17.45" customHeight="1"/>
    <row r="1400" ht="17.45" customHeight="1"/>
    <row r="1401" ht="17.45" customHeight="1"/>
    <row r="1402" ht="17.45" customHeight="1"/>
    <row r="1403" ht="17.45" customHeight="1"/>
    <row r="1404" ht="17.45" customHeight="1"/>
    <row r="1405" ht="17.45" customHeight="1"/>
    <row r="1406" ht="17.45" customHeight="1"/>
    <row r="1407" ht="17.45" customHeight="1"/>
    <row r="1408" ht="17.45" customHeight="1"/>
    <row r="1409" ht="17.45" customHeight="1"/>
    <row r="1410" ht="17.45" customHeight="1"/>
    <row r="1411" ht="17.45" customHeight="1"/>
    <row r="1412" ht="17.45" customHeight="1"/>
    <row r="1413" ht="17.45" customHeight="1"/>
    <row r="1414" ht="17.45" customHeight="1"/>
    <row r="1415" ht="17.45" customHeight="1"/>
    <row r="1416" ht="17.45" customHeight="1"/>
    <row r="1417" ht="17.45" customHeight="1"/>
    <row r="1418" ht="17.45" customHeight="1"/>
    <row r="1419" ht="17.45" customHeight="1"/>
    <row r="1420" ht="17.45" customHeight="1"/>
    <row r="1421" ht="17.45" customHeight="1"/>
    <row r="1422" ht="17.45" customHeight="1"/>
    <row r="1423" ht="17.45" customHeight="1"/>
    <row r="1424" ht="17.45" customHeight="1"/>
    <row r="1425" ht="17.45" customHeight="1"/>
    <row r="1426" ht="17.45" customHeight="1"/>
    <row r="1427" ht="17.45" customHeight="1"/>
    <row r="1428" ht="17.45" customHeight="1"/>
    <row r="1429" ht="17.45" customHeight="1"/>
    <row r="1430" ht="17.45" customHeight="1"/>
    <row r="1431" ht="17.45" customHeight="1"/>
    <row r="1432" ht="17.45" customHeight="1"/>
    <row r="1433" ht="17.45" customHeight="1"/>
    <row r="1434" ht="17.45" customHeight="1"/>
    <row r="1435" ht="17.45" customHeight="1"/>
    <row r="1436" ht="17.45" customHeight="1"/>
    <row r="1437" ht="17.45" customHeight="1"/>
    <row r="1438" ht="17.45" customHeight="1"/>
    <row r="1439" ht="17.45" customHeight="1"/>
    <row r="1440" ht="17.45" customHeight="1"/>
    <row r="1441" ht="17.45" customHeight="1"/>
    <row r="1442" ht="17.45" customHeight="1"/>
    <row r="1443" ht="17.45" customHeight="1"/>
    <row r="1444" ht="17.45" customHeight="1"/>
    <row r="1445" ht="17.45" customHeight="1"/>
    <row r="1446" ht="17.45" customHeight="1"/>
    <row r="1447" ht="17.45" customHeight="1"/>
    <row r="1448" ht="17.45" customHeight="1"/>
    <row r="1449" ht="17.45" customHeight="1"/>
    <row r="1450" ht="17.45" customHeight="1"/>
    <row r="1451" ht="17.45" customHeight="1"/>
    <row r="1452" ht="17.45" customHeight="1"/>
    <row r="1453" ht="17.45" customHeight="1"/>
    <row r="1454" ht="17.45" customHeight="1"/>
    <row r="1455" ht="17.45" customHeight="1"/>
    <row r="1456" ht="17.45" customHeight="1"/>
    <row r="1457" ht="17.45" customHeight="1"/>
    <row r="1458" ht="17.45" customHeight="1"/>
    <row r="1459" ht="17.45" customHeight="1"/>
    <row r="1460" ht="17.45" customHeight="1"/>
    <row r="1461" ht="17.45" customHeight="1"/>
    <row r="1462" ht="17.45" customHeight="1"/>
    <row r="1463" ht="17.45" customHeight="1"/>
    <row r="1464" ht="17.45" customHeight="1"/>
    <row r="1465" ht="17.45" customHeight="1"/>
    <row r="1466" ht="17.45" customHeight="1"/>
    <row r="1467" ht="17.45" customHeight="1"/>
    <row r="1468" ht="17.45" customHeight="1"/>
    <row r="1469" ht="17.45" customHeight="1"/>
    <row r="1470" ht="17.45" customHeight="1"/>
    <row r="1471" ht="17.45" customHeight="1"/>
    <row r="1472" ht="17.45" customHeight="1"/>
    <row r="1473" ht="17.45" customHeight="1"/>
    <row r="1474" ht="17.45" customHeight="1"/>
    <row r="1475" ht="17.45" customHeight="1"/>
    <row r="1476" ht="17.45" customHeight="1"/>
    <row r="1477" ht="17.45" customHeight="1"/>
    <row r="1478" ht="17.45" customHeight="1"/>
    <row r="1479" ht="17.45" customHeight="1"/>
    <row r="1480" ht="17.45" customHeight="1"/>
    <row r="1481" ht="17.45" customHeight="1"/>
    <row r="1482" ht="17.45" customHeight="1"/>
    <row r="1483" ht="17.45" customHeight="1"/>
    <row r="1484" ht="17.45" customHeight="1"/>
    <row r="1485" ht="17.45" customHeight="1"/>
    <row r="1486" ht="17.45" customHeight="1"/>
    <row r="1487" ht="17.45" customHeight="1"/>
    <row r="1488" ht="17.45" customHeight="1"/>
    <row r="1489" ht="17.45" customHeight="1"/>
    <row r="1490" ht="17.45" customHeight="1"/>
    <row r="1491" ht="17.45" customHeight="1"/>
    <row r="1492" ht="17.45" customHeight="1"/>
    <row r="1493" ht="17.45" customHeight="1"/>
    <row r="1494" ht="17.45" customHeight="1"/>
    <row r="1495" ht="17.45" customHeight="1"/>
    <row r="1496" ht="17.45" customHeight="1"/>
    <row r="1497" ht="17.45" customHeight="1"/>
    <row r="1498" ht="17.45" customHeight="1"/>
    <row r="1499" ht="17.45" customHeight="1"/>
    <row r="1500" ht="17.45" customHeight="1"/>
    <row r="1501" ht="17.45" customHeight="1"/>
    <row r="1502" ht="17.45" customHeight="1"/>
    <row r="1503" ht="17.45" customHeight="1"/>
    <row r="1504" ht="17.45" customHeight="1"/>
    <row r="1505" ht="17.45" customHeight="1"/>
    <row r="1506" ht="17.45" customHeight="1"/>
    <row r="1507" ht="17.45" customHeight="1"/>
    <row r="1508" ht="17.45" customHeight="1"/>
    <row r="1509" ht="17.45" customHeight="1"/>
    <row r="1510" ht="17.45" customHeight="1"/>
    <row r="1511" ht="17.45" customHeight="1"/>
    <row r="1512" ht="17.45" customHeight="1"/>
    <row r="1513" ht="17.45" customHeight="1"/>
    <row r="1514" ht="17.45" customHeight="1"/>
    <row r="1515" ht="17.45" customHeight="1"/>
    <row r="1516" ht="17.45" customHeight="1"/>
    <row r="1517" ht="17.45" customHeight="1"/>
    <row r="1518" ht="17.45" customHeight="1"/>
  </sheetData>
  <sheetProtection selectLockedCells="1"/>
  <mergeCells count="9">
    <mergeCell ref="F3:F4"/>
    <mergeCell ref="H3:H4"/>
    <mergeCell ref="G3:G4"/>
    <mergeCell ref="I3:J3"/>
    <mergeCell ref="B2:C2"/>
    <mergeCell ref="B3:B4"/>
    <mergeCell ref="C3:C4"/>
    <mergeCell ref="D3:D4"/>
    <mergeCell ref="E3:E4"/>
  </mergeCells>
  <phoneticPr fontId="3"/>
  <dataValidations count="5">
    <dataValidation type="list" allowBlank="1" showInputMessage="1" showErrorMessage="1" sqref="H5:H29">
      <formula1>"○,　"</formula1>
    </dataValidation>
    <dataValidation allowBlank="1" showInputMessage="1" showErrorMessage="1" prompt="表紙に総合計人数を記入して下さい。" sqref="C8 C6"/>
    <dataValidation allowBlank="1" showInputMessage="1" showErrorMessage="1" prompt="※研究参加者に宇宙線の研究者の参加がない場合、表紙の所内担当者の欄に宇宙線研究所内の連絡担当者名をご記入ください。" sqref="D5"/>
    <dataValidation allowBlank="1" showInputMessage="1" showErrorMessage="1" prompt="１番目に、研究代表者を書いて下さい。" sqref="C5"/>
    <dataValidation allowBlank="1" showInputMessage="1" showErrorMessage="1" prompt="ご本人の連絡先では無く、事務室や秘書さん等の連絡先をお願いします。" sqref="I5"/>
  </dataValidations>
  <printOptions horizontalCentered="1"/>
  <pageMargins left="0.23622047244094491" right="0.23622047244094491" top="0.74803149606299213" bottom="0.74803149606299213" header="0.31496062992125984" footer="0.31496062992125984"/>
  <pageSetup paperSize="9" scale="56" orientation="landscape" blackAndWhite="1" r:id="rId1"/>
  <headerFooter>
    <oddFooter xml:space="preserve">&amp;L          整理番号　　　&amp;R&amp;12東京大学宇宙線研究所 </oddFooter>
  </headerFooter>
  <rowBreaks count="1" manualBreakCount="1">
    <brk id="3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様式１・表紙（申請書）</vt:lpstr>
      <vt:lpstr>様式1・別紙（参加者名簿）</vt:lpstr>
      <vt:lpstr>'様式１・表紙（申請書）'!Print_Area</vt:lpstr>
      <vt:lpstr>'様式1・別紙（参加者名簿）'!Print_Area</vt:lpstr>
      <vt:lpstr>'様式1・別紙（参加者名簿）'!Print_Titles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ya-marumori</dc:creator>
  <cp:lastModifiedBy>国立大学法人東京大学</cp:lastModifiedBy>
  <cp:lastPrinted>2018-09-27T04:58:34Z</cp:lastPrinted>
  <dcterms:created xsi:type="dcterms:W3CDTF">2011-09-05T01:24:51Z</dcterms:created>
  <dcterms:modified xsi:type="dcterms:W3CDTF">2018-10-01T08:30:36Z</dcterms:modified>
</cp:coreProperties>
</file>