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国際公募の準備\20181220教授会\"/>
    </mc:Choice>
  </mc:AlternateContent>
  <bookViews>
    <workbookView xWindow="-15" yWindow="465" windowWidth="22245" windowHeight="14115" tabRatio="493" activeTab="1"/>
  </bookViews>
  <sheets>
    <sheet name="Form 1  Cover" sheetId="1" r:id="rId1"/>
    <sheet name="Form1 Annex" sheetId="6" r:id="rId2"/>
  </sheets>
  <definedNames>
    <definedName name="_xlnm._FilterDatabase" localSheetId="1" hidden="1">'Form1 Annex'!$A$2:$AB$2</definedName>
    <definedName name="_xlnm.Print_Area" localSheetId="0">'Form 1  Cover'!$A$1:$AR$61</definedName>
    <definedName name="_xlnm.Print_Area" localSheetId="1">'Form1 Annex'!$A$1:$K$35</definedName>
    <definedName name="_xlnm.Print_Titles" localSheetId="1">'Form1 Annex'!$3:$4</definedName>
    <definedName name="公募事項A">'Form 1  Cover'!#REF!</definedName>
    <definedName name="公募事項B">'Form 1  Cover'!#REF!</definedName>
    <definedName name="公募事項Ｃ">'Form 1  Cover'!#REF!</definedName>
    <definedName name="施設長">'Form 1  Cover'!#REF!</definedName>
    <definedName name="部門名">'Form 1  Cover'!#REF!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H45" i="1" l="1"/>
  <c r="AH44" i="1"/>
  <c r="AH43" i="1"/>
  <c r="AH42" i="1"/>
  <c r="AH41" i="1"/>
  <c r="AH40" i="1"/>
  <c r="AM40" i="1"/>
  <c r="H37" i="1"/>
  <c r="Z37" i="1"/>
  <c r="AA30" i="1"/>
  <c r="F16" i="1"/>
  <c r="I10" i="1"/>
  <c r="AY4" i="1"/>
  <c r="AY5" i="1"/>
  <c r="AY6" i="1"/>
</calcChain>
</file>

<file path=xl/comments1.xml><?xml version="1.0" encoding="utf-8"?>
<comments xmlns="http://schemas.openxmlformats.org/spreadsheetml/2006/main">
  <authors>
    <author>国立大学法人東京大学</author>
  </authors>
  <commentList>
    <comment ref="Q7" authorId="0" shapeId="0">
      <text>
        <r>
          <rPr>
            <b/>
            <sz val="14"/>
            <color indexed="57"/>
            <rFont val="Calibri"/>
            <family val="2"/>
          </rPr>
          <t xml:space="preserve">If no researchers from ICRR are participating, supply the name of the ICRR researcher serving as contact. </t>
        </r>
        <r>
          <rPr>
            <b/>
            <u/>
            <sz val="14"/>
            <color indexed="57"/>
            <rFont val="Calibri"/>
            <family val="2"/>
          </rPr>
          <t>If left empty, we will designate an ICRR researcher after selection.</t>
        </r>
      </text>
    </comment>
    <comment ref="L21" authorId="0" shapeId="0">
      <text>
        <r>
          <rPr>
            <b/>
            <sz val="9"/>
            <color indexed="81"/>
            <rFont val="Calibri"/>
            <family val="2"/>
          </rPr>
          <t>Principal investigator should enter organization to which he/she belongs at time of application. (If slated for transfer in April, contact ICRR Inter-University Research Program Administrator)</t>
        </r>
      </text>
    </comment>
    <comment ref="H26" authorId="0" shapeId="0">
      <text>
        <r>
          <rPr>
            <b/>
            <sz val="9"/>
            <color indexed="81"/>
            <rFont val="Calibri"/>
            <family val="2"/>
          </rPr>
          <t xml:space="preserve">Note </t>
        </r>
        <r>
          <rPr>
            <b/>
            <sz val="9"/>
            <color indexed="81"/>
            <rFont val="ＭＳ Ｐゴシック"/>
            <family val="3"/>
            <charset val="128"/>
          </rPr>
          <t xml:space="preserve">１
</t>
        </r>
        <r>
          <rPr>
            <b/>
            <sz val="9"/>
            <color indexed="81"/>
            <rFont val="Calibri"/>
            <family val="2"/>
          </rPr>
          <t>Specify whether reseach proposal is new or ongoing in field on left.
Note 2
If new, enter participating ICRR researcher in list of participants.</t>
        </r>
      </text>
    </comment>
    <comment ref="H33" authorId="0" shapeId="0">
      <text>
        <r>
          <rPr>
            <b/>
            <sz val="9"/>
            <color indexed="81"/>
            <rFont val="Calibri"/>
            <family val="2"/>
          </rPr>
          <t>*Enter the names and organizations of all participants in the separate Form1: Annex (list of participants).
*Total combined personnel is total number of participants including principal investigator listed in the separate list of participants.</t>
        </r>
      </text>
    </comment>
    <comment ref="AI34" authorId="0" shapeId="0">
      <text>
        <r>
          <rPr>
            <b/>
            <sz val="9"/>
            <color indexed="81"/>
            <rFont val="Calibri"/>
            <family val="2"/>
          </rPr>
          <t>Cosmic ray research applicants should also select rule as indication you have understood it.</t>
        </r>
      </text>
    </comment>
    <comment ref="H37" authorId="0" shapeId="0">
      <text>
        <r>
          <rPr>
            <b/>
            <sz val="9"/>
            <color indexed="81"/>
            <rFont val="Calibri"/>
            <family val="2"/>
          </rPr>
          <t>Cell contains formula. Enter total goods costs in Goods breakdown below.</t>
        </r>
      </text>
    </comment>
    <comment ref="AC40" authorId="0" shapeId="0">
      <text>
        <r>
          <rPr>
            <b/>
            <sz val="9"/>
            <color indexed="81"/>
            <rFont val="Calibri"/>
            <family val="2"/>
          </rPr>
          <t>Sub-totaled if you enter quantity</t>
        </r>
      </text>
    </comment>
    <comment ref="H47" authorId="0" shapeId="0">
      <text>
        <r>
          <rPr>
            <b/>
            <sz val="9"/>
            <color indexed="81"/>
            <rFont val="Calibri"/>
            <family val="2"/>
          </rPr>
          <t>Enter total requested travel expenses in Travel expenses in Japan Total amount field.</t>
        </r>
      </text>
    </comment>
    <comment ref="O47" authorId="0" shapeId="0">
      <text>
        <r>
          <rPr>
            <b/>
            <sz val="9"/>
            <color indexed="81"/>
            <rFont val="Calibri"/>
            <family val="2"/>
          </rPr>
          <t>Enter total number of days for all visits indicated on the left.</t>
        </r>
      </text>
    </comment>
    <comment ref="R47" authorId="0" shapeId="0">
      <text>
        <r>
          <rPr>
            <b/>
            <sz val="9"/>
            <color indexed="81"/>
            <rFont val="Calibri"/>
            <family val="2"/>
          </rPr>
          <t>(In most cases, departure point will be an airport in Japan.) 
(Calculate travel expenses from nearest railway station.)</t>
        </r>
      </text>
    </comment>
    <comment ref="V47" authorId="0" shapeId="0">
      <text>
        <r>
          <rPr>
            <b/>
            <sz val="9"/>
            <color indexed="81"/>
            <rFont val="Calibri"/>
            <family val="2"/>
          </rPr>
          <t>Travel expenses are limited to domestic travel in Japan to ICRR and its research facilities and observatories.</t>
        </r>
      </text>
    </comment>
    <comment ref="Z51" authorId="0" shapeId="0">
      <text>
        <r>
          <rPr>
            <b/>
            <sz val="9"/>
            <color indexed="81"/>
            <rFont val="Calibri"/>
            <family val="2"/>
          </rPr>
          <t>Adds lines as required if space is insufficient. If you group personnel, enter number of visits and total days stayed for each organization and status.</t>
        </r>
      </text>
    </comment>
    <comment ref="H59" authorId="0" shapeId="0">
      <text>
        <r>
          <rPr>
            <b/>
            <sz val="9"/>
            <color indexed="81"/>
            <rFont val="Calibri"/>
            <family val="2"/>
          </rPr>
          <t>The last person to use a facility must appropriately dispose of items brought into the facility or waste generated.</t>
        </r>
      </text>
    </comment>
  </commentList>
</comments>
</file>

<file path=xl/sharedStrings.xml><?xml version="1.0" encoding="utf-8"?>
<sst xmlns="http://schemas.openxmlformats.org/spreadsheetml/2006/main" count="210" uniqueCount="161">
  <si>
    <t>○</t>
    <phoneticPr fontId="3"/>
  </si>
  <si>
    <t>　</t>
  </si>
  <si>
    <t>Devision Head</t>
    <phoneticPr fontId="3"/>
  </si>
  <si>
    <t>Select for facility use.</t>
    <phoneticPr fontId="3"/>
  </si>
  <si>
    <r>
      <t xml:space="preserve">Select. </t>
    </r>
    <r>
      <rPr>
        <sz val="10"/>
        <rFont val="ＭＳ Ｐゴシック"/>
        <family val="3"/>
        <charset val="128"/>
      </rPr>
      <t>→▼</t>
    </r>
    <phoneticPr fontId="3"/>
  </si>
  <si>
    <t>(A)
Facility name</t>
    <phoneticPr fontId="3"/>
  </si>
  <si>
    <r>
      <t xml:space="preserve">Select. </t>
    </r>
    <r>
      <rPr>
        <sz val="8"/>
        <rFont val="ＭＳ Ｐゴシック"/>
        <family val="3"/>
        <charset val="128"/>
      </rPr>
      <t>→▼</t>
    </r>
    <phoneticPr fontId="3"/>
  </si>
  <si>
    <t>(B)
Research
theme</t>
    <phoneticPr fontId="3"/>
  </si>
  <si>
    <r>
      <t xml:space="preserve">Select. </t>
    </r>
    <r>
      <rPr>
        <sz val="6"/>
        <rFont val="ＭＳ Ｐゴシック"/>
        <family val="3"/>
        <charset val="128"/>
      </rPr>
      <t>→▼</t>
    </r>
    <phoneticPr fontId="3"/>
  </si>
  <si>
    <t>If applying for 2 or more divisions etc.,
enter name of second division etc.</t>
    <phoneticPr fontId="3"/>
  </si>
  <si>
    <t xml:space="preserve">To the Director, Institute for Cosmic Ray Research, University of Tokyo </t>
    <phoneticPr fontId="3"/>
  </si>
  <si>
    <t>Year</t>
    <phoneticPr fontId="3"/>
  </si>
  <si>
    <t>Month</t>
    <phoneticPr fontId="3"/>
  </si>
  <si>
    <t>Day</t>
    <phoneticPr fontId="3"/>
  </si>
  <si>
    <t>I have obtained the consent of the following head of my organization to submit this application.</t>
    <phoneticPr fontId="2"/>
  </si>
  <si>
    <t>Year</t>
    <phoneticPr fontId="2"/>
  </si>
  <si>
    <t>Month</t>
    <phoneticPr fontId="2"/>
  </si>
  <si>
    <t>Day</t>
    <phoneticPr fontId="2"/>
  </si>
  <si>
    <t> Head of organization would be Director in the case of a research institute, Dean or equivalent in the case of a university faculty or graduate school, or Chancellor in the case of a single-subject college, etc.</t>
    <phoneticPr fontId="2"/>
  </si>
  <si>
    <t>Organization name</t>
    <phoneticPr fontId="2"/>
  </si>
  <si>
    <t>Job title</t>
    <phoneticPr fontId="2"/>
  </si>
  <si>
    <r>
      <rPr>
        <sz val="11"/>
        <rFont val="ＭＳ Ｐゴシック"/>
        <family val="3"/>
        <charset val="128"/>
      </rPr>
      <t>▼</t>
    </r>
    <r>
      <rPr>
        <sz val="11"/>
        <rFont val="Calibri"/>
        <family val="2"/>
      </rPr>
      <t xml:space="preserve"> Select.</t>
    </r>
    <phoneticPr fontId="3"/>
  </si>
  <si>
    <t>Name</t>
    <phoneticPr fontId="2"/>
  </si>
  <si>
    <t>Postal code</t>
    <phoneticPr fontId="2"/>
  </si>
  <si>
    <t>E-mail</t>
    <phoneticPr fontId="2"/>
  </si>
  <si>
    <t>Tel.</t>
    <phoneticPr fontId="2"/>
  </si>
  <si>
    <t>Title</t>
    <phoneticPr fontId="3"/>
  </si>
  <si>
    <r>
      <rPr>
        <sz val="12"/>
        <rFont val="ＭＳ Ｐゴシック"/>
        <family val="3"/>
        <charset val="128"/>
      </rPr>
      <t>○</t>
    </r>
  </si>
  <si>
    <t>Research period</t>
    <phoneticPr fontId="2"/>
  </si>
  <si>
    <t>Purpose of research
(Approx. 20–30 words)</t>
    <phoneticPr fontId="3"/>
  </si>
  <si>
    <t>Total combined personnel</t>
    <phoneticPr fontId="2"/>
  </si>
  <si>
    <t>persons</t>
    <phoneticPr fontId="2"/>
  </si>
  <si>
    <t xml:space="preserve">Expenses required for your research
</t>
    <phoneticPr fontId="2"/>
  </si>
  <si>
    <t xml:space="preserve">Goods costs  
 Total amount </t>
    <phoneticPr fontId="2"/>
  </si>
  <si>
    <t xml:space="preserve">
Travel expenses in Japan 
  Total amount 
</t>
    <phoneticPr fontId="2"/>
  </si>
  <si>
    <t xml:space="preserve">Total requested expenses </t>
    <phoneticPr fontId="2"/>
  </si>
  <si>
    <t>Rule regarding allocation of research expenses</t>
    <phoneticPr fontId="3"/>
  </si>
  <si>
    <t>• Enter even if 0 yen</t>
    <phoneticPr fontId="2"/>
  </si>
  <si>
    <t>(yen)</t>
    <phoneticPr fontId="3"/>
  </si>
  <si>
    <t>Have taken research ethics education.</t>
    <phoneticPr fontId="3"/>
  </si>
  <si>
    <t>(Goods breakdown)</t>
    <phoneticPr fontId="2"/>
  </si>
  <si>
    <t>Item name</t>
    <phoneticPr fontId="2"/>
  </si>
  <si>
    <t>Standard</t>
    <phoneticPr fontId="2"/>
  </si>
  <si>
    <t>Quantity</t>
    <phoneticPr fontId="2"/>
  </si>
  <si>
    <t>Unit price (yen)</t>
    <phoneticPr fontId="2"/>
  </si>
  <si>
    <t>Sub total (yen)</t>
    <phoneticPr fontId="2"/>
  </si>
  <si>
    <t xml:space="preserve">Travel expenses breakdown
Travel to ICRR
</t>
    <phoneticPr fontId="2"/>
  </si>
  <si>
    <t>Number of visits</t>
    <phoneticPr fontId="2"/>
  </si>
  <si>
    <t>Total number of days stayed</t>
    <phoneticPr fontId="2"/>
  </si>
  <si>
    <t>Departure station</t>
    <phoneticPr fontId="2"/>
  </si>
  <si>
    <t>Destination</t>
    <phoneticPr fontId="2"/>
  </si>
  <si>
    <t>If submitting multiple research proposals with this application, supply the research proposal names and order of priority.</t>
    <phoneticPr fontId="3"/>
  </si>
  <si>
    <r>
      <t>If applying for travel expenses, explain basis for claim. Travel expenses cannot be issued for international conference participation</t>
    </r>
    <r>
      <rPr>
        <sz val="10"/>
        <rFont val="Calibri"/>
        <family val="2"/>
      </rPr>
      <t>.</t>
    </r>
    <phoneticPr fontId="3"/>
  </si>
  <si>
    <t>Rule on safety and health education</t>
    <phoneticPr fontId="3"/>
  </si>
  <si>
    <t>Facility name</t>
    <phoneticPr fontId="2"/>
  </si>
  <si>
    <t>Electric power requirement</t>
    <phoneticPr fontId="2"/>
  </si>
  <si>
    <t>Reference number</t>
    <phoneticPr fontId="2"/>
  </si>
  <si>
    <t xml:space="preserve">Fill in form in black only. </t>
  </si>
  <si>
    <t xml:space="preserve">Institute for Cosmic Ray Research, University of Tokyo </t>
    <phoneticPr fontId="2"/>
  </si>
  <si>
    <t>Form 1: Annex (list of participants)</t>
    <phoneticPr fontId="3"/>
  </si>
  <si>
    <t>No.</t>
    <phoneticPr fontId="3"/>
  </si>
  <si>
    <t>Organization</t>
    <phoneticPr fontId="2"/>
  </si>
  <si>
    <t>Department (required even if in University of Tokyo)</t>
    <phoneticPr fontId="2"/>
  </si>
  <si>
    <t>Country in which organization is located</t>
    <phoneticPr fontId="2"/>
  </si>
  <si>
    <t>Graduate school student</t>
    <phoneticPr fontId="2"/>
  </si>
  <si>
    <t>Telephone</t>
    <phoneticPr fontId="3"/>
  </si>
  <si>
    <r>
      <rPr>
        <b/>
        <sz val="14"/>
        <rFont val="Yu Gothic"/>
        <family val="3"/>
        <charset val="128"/>
        <scheme val="minor"/>
      </rPr>
      <t>E-mail</t>
    </r>
    <phoneticPr fontId="3"/>
  </si>
  <si>
    <t>Add rows as required.</t>
    <phoneticPr fontId="3"/>
  </si>
  <si>
    <t xml:space="preserve">Form 1: Cover </t>
    <phoneticPr fontId="2"/>
  </si>
  <si>
    <t>(C)
Research meetings</t>
    <phoneticPr fontId="3"/>
  </si>
  <si>
    <t>Department name etc.</t>
    <phoneticPr fontId="2"/>
  </si>
  <si>
    <t>Newly appointed</t>
    <phoneticPr fontId="3"/>
  </si>
  <si>
    <t>Address</t>
    <phoneticPr fontId="2"/>
  </si>
  <si>
    <t>Research proposal</t>
    <phoneticPr fontId="3"/>
  </si>
  <si>
    <t>▼ Select.</t>
  </si>
  <si>
    <r>
      <t>▼</t>
    </r>
    <r>
      <rPr>
        <sz val="8"/>
        <rFont val="Calibri"/>
        <family val="2"/>
      </rPr>
      <t xml:space="preserve"> Select.</t>
    </r>
    <phoneticPr fontId="3"/>
  </si>
  <si>
    <r>
      <t>✓</t>
    </r>
    <r>
      <rPr>
        <b/>
        <sz val="8"/>
        <rFont val="Calibri"/>
        <family val="2"/>
      </rPr>
      <t xml:space="preserve"> I will take safety and health education and observe facility director instructions on safety and health.</t>
    </r>
    <phoneticPr fontId="3"/>
  </si>
  <si>
    <t>（A）
Neutrino and Astroparticle Division
Super-Kamiokande</t>
    <phoneticPr fontId="3"/>
  </si>
  <si>
    <t>（B）
Neutrino and Astroparticle Division
Kamioka facilities other than Super-Kamiokande</t>
    <phoneticPr fontId="3"/>
  </si>
  <si>
    <t>（C）
High Energy Cosmic Ray Division　
Akeno Observatory facility use</t>
    <phoneticPr fontId="3"/>
  </si>
  <si>
    <t>（D）
High Energy Cosmic Ray Division　
Norikura Observatory facility use</t>
    <phoneticPr fontId="3"/>
  </si>
  <si>
    <t>（F）
Astrophysics and Gravity Division　
Gravitational wave-related</t>
    <phoneticPr fontId="3"/>
  </si>
  <si>
    <t>（G）
Astrophysics and Gravity Division　
Observational cosmology, theory</t>
    <phoneticPr fontId="3"/>
  </si>
  <si>
    <t>（H）
Research Center for Cosmic Neutrinos　
Primary Cosmic rays, Kashiwa underground facility use</t>
    <phoneticPr fontId="3"/>
  </si>
  <si>
    <t>（I）
Research Center for Cosmic Neutrinos
Computer use</t>
    <phoneticPr fontId="3"/>
  </si>
  <si>
    <t>Select.→▼</t>
  </si>
  <si>
    <t>Select.→▼</t>
    <phoneticPr fontId="3"/>
  </si>
  <si>
    <t>(A)(B)Masato Shiozawa</t>
    <phoneticPr fontId="3"/>
  </si>
  <si>
    <t>(F)(G)Masatake Ohashi</t>
    <phoneticPr fontId="3"/>
  </si>
  <si>
    <t>(H)(I)(J)Kimihiro Okumura</t>
    <phoneticPr fontId="3"/>
  </si>
  <si>
    <t>Select.→▼</t>
    <phoneticPr fontId="3"/>
  </si>
  <si>
    <t>(C)(D)(E)Hiroyuki Sagawa</t>
    <phoneticPr fontId="3"/>
  </si>
  <si>
    <t>Director, KAGRA Observatory</t>
    <phoneticPr fontId="3"/>
  </si>
  <si>
    <t>Director, Kamioka Observatory</t>
    <phoneticPr fontId="3"/>
  </si>
  <si>
    <t>Director, Akeno Observatory</t>
    <phoneticPr fontId="3"/>
  </si>
  <si>
    <t>Director, Norikura Observatory</t>
    <phoneticPr fontId="3"/>
  </si>
  <si>
    <r>
      <t xml:space="preserve">Division Head or
 Center Director
</t>
    </r>
    <r>
      <rPr>
        <sz val="8"/>
        <rFont val="Calibri"/>
        <family val="2"/>
      </rPr>
      <t>(You can choose more than one)</t>
    </r>
    <phoneticPr fontId="2"/>
  </si>
  <si>
    <r>
      <t xml:space="preserve">2. Application items </t>
    </r>
    <r>
      <rPr>
        <sz val="8"/>
        <rFont val="Calibri"/>
        <family val="2"/>
      </rPr>
      <t>(You can choose more than one)</t>
    </r>
    <phoneticPr fontId="3"/>
  </si>
  <si>
    <t>Norikura Observatory</t>
    <phoneticPr fontId="3"/>
  </si>
  <si>
    <t>Kamioka Observatory</t>
    <phoneticPr fontId="3"/>
  </si>
  <si>
    <t>Research Center for Cosmic Neutrinos</t>
    <phoneticPr fontId="3"/>
  </si>
  <si>
    <t>Kashiwa Low-Level Radioisotope Measurement Facility</t>
    <phoneticPr fontId="3"/>
  </si>
  <si>
    <t>KAGRA Observatory</t>
    <phoneticPr fontId="3"/>
  </si>
  <si>
    <t>a) Cosmic ray research conducted underground or in deep sea</t>
    <phoneticPr fontId="3"/>
  </si>
  <si>
    <t>b) Research on high-energy cosmic rays in the broad sense carried out using projectiles, and on high mountains or other above-ground locations</t>
    <phoneticPr fontId="3"/>
  </si>
  <si>
    <t>c) Research focused on detection and observation of sources of high-energy cosmic gamma rays</t>
    <phoneticPr fontId="3"/>
  </si>
  <si>
    <t>d) Research on the origins of cosmic rays or cosmic materials by chemical composition analysis, isotope measurement, and other means</t>
    <phoneticPr fontId="3"/>
  </si>
  <si>
    <t>e) Research on the development of observation methods and equipment useful to the study of cosmic rays in the broad sense</t>
    <phoneticPr fontId="3"/>
  </si>
  <si>
    <t>f) Theoretical or exploratory research on themes in the study of cosmic rays in the broad sense that are expected to become prominent in the future</t>
    <phoneticPr fontId="3"/>
  </si>
  <si>
    <t>C) Research meetings</t>
    <phoneticPr fontId="3"/>
  </si>
  <si>
    <t>Select→▼</t>
    <phoneticPr fontId="3"/>
  </si>
  <si>
    <t>【2. Application items　（Ａ）】</t>
    <phoneticPr fontId="3"/>
  </si>
  <si>
    <t>【2. Application items　（B）】</t>
    <phoneticPr fontId="3"/>
  </si>
  <si>
    <t>【2. Application items(C）】</t>
    <phoneticPr fontId="3"/>
  </si>
  <si>
    <t>【Dropdown lost division name】</t>
    <phoneticPr fontId="3"/>
  </si>
  <si>
    <t>New faculty at organization to which I currently belong</t>
    <phoneticPr fontId="3"/>
  </si>
  <si>
    <t>▼Select.</t>
  </si>
  <si>
    <t>▼Select.</t>
    <phoneticPr fontId="3"/>
  </si>
  <si>
    <t>【Newly appointed】</t>
    <phoneticPr fontId="3"/>
  </si>
  <si>
    <t>New</t>
    <phoneticPr fontId="3"/>
  </si>
  <si>
    <t>Ongoing</t>
    <phoneticPr fontId="3"/>
  </si>
  <si>
    <t>New/Ongoing　　▼Select.</t>
    <phoneticPr fontId="3"/>
  </si>
  <si>
    <t>【New・Ongoing】</t>
    <phoneticPr fontId="3"/>
  </si>
  <si>
    <t>Norikura Observatory</t>
    <phoneticPr fontId="2"/>
  </si>
  <si>
    <t>Akeno Observatory</t>
    <phoneticPr fontId="3"/>
  </si>
  <si>
    <t>Akeno Observatory</t>
    <phoneticPr fontId="2"/>
  </si>
  <si>
    <t>KAGRA Observatory</t>
    <phoneticPr fontId="2"/>
  </si>
  <si>
    <t>Laboratory name</t>
    <phoneticPr fontId="2"/>
  </si>
  <si>
    <t>ICRR’s computer system</t>
    <phoneticPr fontId="3"/>
  </si>
  <si>
    <t>ICRR’s computer system</t>
    <phoneticPr fontId="2"/>
  </si>
  <si>
    <t>Kashiwa Seminor Room</t>
    <phoneticPr fontId="2"/>
  </si>
  <si>
    <t>Kashiwa Laboratory(fill details in Laboratory name field)</t>
    <phoneticPr fontId="2"/>
  </si>
  <si>
    <t>overseas observatories（fill details in Laboratory name field as if Utah, Tibet, Bolivia, La Palma）</t>
    <phoneticPr fontId="2"/>
  </si>
  <si>
    <t>【International joint research】</t>
    <phoneticPr fontId="3"/>
  </si>
  <si>
    <t>【Have taken research ethics education.】</t>
    <phoneticPr fontId="3"/>
  </si>
  <si>
    <t>✓ Completed.</t>
    <phoneticPr fontId="3"/>
  </si>
  <si>
    <t>【Saftey and health rule】</t>
    <phoneticPr fontId="3"/>
  </si>
  <si>
    <t>【Rule regarding allocation of research expenses】</t>
    <phoneticPr fontId="3"/>
  </si>
  <si>
    <t>✓　　I understand that proposals not directly related to cosmic ray research are limited to facility use only,  no allocation of research expenses.</t>
    <phoneticPr fontId="3"/>
  </si>
  <si>
    <t>Facilities used</t>
    <phoneticPr fontId="2"/>
  </si>
  <si>
    <t>【Facilities used】</t>
    <phoneticPr fontId="3"/>
  </si>
  <si>
    <t>【division head】</t>
    <phoneticPr fontId="3"/>
  </si>
  <si>
    <t>【fisical year】</t>
    <phoneticPr fontId="3"/>
  </si>
  <si>
    <t>input</t>
    <phoneticPr fontId="3"/>
  </si>
  <si>
    <t>【Director】</t>
    <phoneticPr fontId="3"/>
  </si>
  <si>
    <t>Other</t>
    <phoneticPr fontId="3"/>
  </si>
  <si>
    <t>New/Ongoing　　▼Select.</t>
  </si>
  <si>
    <t>International Collaborative research</t>
    <phoneticPr fontId="2"/>
  </si>
  <si>
    <t>Emergency contact at the organization. 
(One required for each organization)</t>
    <phoneticPr fontId="3"/>
  </si>
  <si>
    <r>
      <t>Total goods costs (yen)</t>
    </r>
    <r>
      <rPr>
        <sz val="9"/>
        <rFont val="ＭＳ Ｐゴシック"/>
        <family val="3"/>
        <charset val="128"/>
      </rPr>
      <t>　　</t>
    </r>
    <phoneticPr fontId="2"/>
  </si>
  <si>
    <t>Your contact at the Institute for Cosmic Ray Research</t>
    <phoneticPr fontId="3"/>
  </si>
  <si>
    <t>Research
division/center/
facility name etc.</t>
    <phoneticPr fontId="2"/>
  </si>
  <si>
    <t>（J）
Research Center for Cosmic Neutrinos　
Workshops on the future cosmic ray studies</t>
    <phoneticPr fontId="3"/>
  </si>
  <si>
    <t>（E）
High Energy Cosmic Ray Division　
Gamma rays, highest energy cosmic rays, ultra-high energy cosmic rays, high energy astrophysics</t>
    <phoneticPr fontId="3"/>
  </si>
  <si>
    <t>If you have received any funding as principal investigator outside of this application, supply funding type, proposal name, research period, and anticipated funding amount for fiscal 2019. If this funding has yet to be approved, write [Awaiting approval] and supply funding type, proposal name, research period, and anticipated funding amount for fiscal 2019.</t>
  </si>
  <si>
    <t xml:space="preserve">Head of organization to which principal investigator belongs  Job title/name </t>
  </si>
  <si>
    <t>principal investigator
Organization
Job title / name</t>
  </si>
  <si>
    <t>Enter names, organizations etc. of all participants including principal investigator into   Form 1: Annex (list of participants). Do so even if the principal investigator is the only participant.</t>
  </si>
  <si>
    <t>* Enter total number of participants in Cover. 
* principal investigator (= full-time), 
* Undergraduate (= research assistant)</t>
  </si>
  <si>
    <t>* Include principal investigator.</t>
  </si>
  <si>
    <r>
      <t xml:space="preserve">Job title (Graduate school students should mark Graduate school student field with </t>
    </r>
    <r>
      <rPr>
        <b/>
        <sz val="13"/>
        <rFont val="ＭＳ Ｐゴシック"/>
        <family val="3"/>
        <charset val="128"/>
      </rPr>
      <t>○</t>
    </r>
    <r>
      <rPr>
        <b/>
        <sz val="13"/>
        <rFont val="Yu Gothic"/>
        <family val="3"/>
        <charset val="128"/>
        <scheme val="minor"/>
      </rPr>
      <t>.)</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</si>
</sst>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Red]&quot;¥&quot;#,##0"/>
    <numFmt numFmtId="178" formatCode="&quot;¥&quot;#,##0_);\(&quot;¥&quot;#,##0\)"/>
  </numFmts>
  <fonts count="44">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2"/>
      <name val="ＭＳ Ｐゴシック"/>
      <family val="3"/>
      <charset val="128"/>
    </font>
    <font>
      <sz val="14"/>
      <name val="ＭＳ Ｐゴシック"/>
      <family val="3"/>
      <charset val="128"/>
    </font>
    <font>
      <sz val="12"/>
      <name val="Yu Gothic"/>
      <family val="3"/>
      <charset val="128"/>
      <scheme val="minor"/>
    </font>
    <font>
      <b/>
      <sz val="14"/>
      <name val="Yu Gothic"/>
      <family val="2"/>
      <charset val="128"/>
      <scheme val="minor"/>
    </font>
    <font>
      <b/>
      <sz val="20"/>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9"/>
      <color indexed="81"/>
      <name val="ＭＳ Ｐゴシック"/>
      <family val="3"/>
      <charset val="128"/>
    </font>
    <font>
      <b/>
      <sz val="13"/>
      <name val="Yu Gothic"/>
      <family val="3"/>
      <charset val="128"/>
      <scheme val="minor"/>
    </font>
    <font>
      <sz val="11"/>
      <name val="Calibri"/>
      <family val="2"/>
    </font>
    <font>
      <sz val="9"/>
      <name val="Calibri"/>
      <family val="2"/>
    </font>
    <font>
      <sz val="8"/>
      <name val="Calibri"/>
      <family val="2"/>
    </font>
    <font>
      <sz val="10"/>
      <name val="Calibri"/>
      <family val="2"/>
    </font>
    <font>
      <sz val="6"/>
      <name val="Calibri"/>
      <family val="2"/>
    </font>
    <font>
      <sz val="7"/>
      <name val="Calibri"/>
      <family val="2"/>
    </font>
    <font>
      <b/>
      <sz val="14"/>
      <color indexed="57"/>
      <name val="Calibri"/>
      <family val="2"/>
    </font>
    <font>
      <b/>
      <u/>
      <sz val="14"/>
      <color indexed="57"/>
      <name val="Calibri"/>
      <family val="2"/>
    </font>
    <font>
      <b/>
      <sz val="20"/>
      <name val="Calibri"/>
      <family val="2"/>
    </font>
    <font>
      <sz val="14"/>
      <name val="Calibri"/>
      <family val="2"/>
    </font>
    <font>
      <b/>
      <sz val="9"/>
      <color indexed="81"/>
      <name val="Calibri"/>
      <family val="2"/>
    </font>
    <font>
      <b/>
      <sz val="11"/>
      <name val="Calibri"/>
      <family val="2"/>
    </font>
    <font>
      <sz val="12"/>
      <name val="Calibri"/>
      <family val="2"/>
    </font>
    <font>
      <b/>
      <sz val="8"/>
      <name val="Calibri"/>
      <family val="2"/>
    </font>
    <font>
      <sz val="10"/>
      <color theme="1"/>
      <name val="Arial"/>
      <family val="2"/>
    </font>
    <font>
      <b/>
      <sz val="10"/>
      <name val="Calibri"/>
      <family val="2"/>
    </font>
    <font>
      <sz val="9.35"/>
      <name val="Calibri"/>
      <family val="2"/>
    </font>
    <font>
      <b/>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412">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5" fillId="0" borderId="0" xfId="0" applyFont="1" applyFill="1" applyBorder="1" applyAlignment="1">
      <alignment vertical="center" wrapText="1"/>
    </xf>
    <xf numFmtId="0" fontId="4" fillId="4" borderId="0" xfId="0" applyFont="1" applyFill="1" applyBorder="1">
      <alignment vertical="center"/>
    </xf>
    <xf numFmtId="0" fontId="12" fillId="4" borderId="0" xfId="0" applyFont="1" applyFill="1">
      <alignment vertical="center"/>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2" fillId="0" borderId="0" xfId="0" applyFont="1" applyBorder="1">
      <alignment vertical="center"/>
    </xf>
    <xf numFmtId="0" fontId="6" fillId="3" borderId="0" xfId="0" applyFont="1" applyFill="1" applyProtection="1">
      <alignment vertical="center"/>
    </xf>
    <xf numFmtId="0" fontId="23" fillId="0" borderId="0" xfId="0" applyFont="1" applyProtection="1">
      <alignment vertical="center"/>
    </xf>
    <xf numFmtId="0" fontId="14" fillId="5" borderId="0" xfId="1" applyFont="1" applyFill="1" applyAlignment="1">
      <alignment vertical="center"/>
    </xf>
    <xf numFmtId="0" fontId="1" fillId="5" borderId="0" xfId="1" applyFont="1" applyFill="1"/>
    <xf numFmtId="0" fontId="1" fillId="5" borderId="0" xfId="1" applyFont="1" applyFill="1" applyBorder="1"/>
    <xf numFmtId="0" fontId="1" fillId="5" borderId="0" xfId="1" applyFont="1" applyFill="1" applyAlignment="1">
      <alignment vertical="top"/>
    </xf>
    <xf numFmtId="0" fontId="1" fillId="5" borderId="0" xfId="0" applyFont="1" applyFill="1" applyBorder="1">
      <alignment vertical="center"/>
    </xf>
    <xf numFmtId="0" fontId="1" fillId="5" borderId="0" xfId="0" applyFont="1" applyFill="1">
      <alignment vertical="center"/>
    </xf>
    <xf numFmtId="0" fontId="6" fillId="5" borderId="0" xfId="1" applyFont="1" applyFill="1" applyBorder="1" applyAlignment="1">
      <alignment horizontal="center"/>
    </xf>
    <xf numFmtId="0" fontId="6" fillId="5" borderId="0" xfId="1" applyFont="1" applyFill="1" applyBorder="1" applyAlignment="1">
      <alignment horizontal="center" vertical="center" wrapText="1"/>
    </xf>
    <xf numFmtId="0" fontId="1" fillId="5" borderId="1" xfId="0" applyFont="1" applyFill="1" applyBorder="1">
      <alignment vertical="center"/>
    </xf>
    <xf numFmtId="0" fontId="1" fillId="5" borderId="2" xfId="0" applyFont="1" applyFill="1" applyBorder="1">
      <alignment vertical="center"/>
    </xf>
    <xf numFmtId="0" fontId="6" fillId="5" borderId="2" xfId="1" applyFont="1" applyFill="1" applyBorder="1" applyAlignment="1">
      <alignment horizontal="center"/>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1" fillId="5" borderId="5" xfId="0" applyFont="1" applyFill="1" applyBorder="1">
      <alignment vertical="center"/>
    </xf>
    <xf numFmtId="0" fontId="6" fillId="5" borderId="4" xfId="1" applyFont="1" applyFill="1" applyBorder="1" applyAlignment="1">
      <alignment horizontal="center" vertical="center" wrapText="1"/>
    </xf>
    <xf numFmtId="0" fontId="1" fillId="5" borderId="0" xfId="0" applyFont="1" applyFill="1" applyBorder="1" applyAlignment="1">
      <alignment vertical="center"/>
    </xf>
    <xf numFmtId="0" fontId="17" fillId="5" borderId="0" xfId="0" applyFont="1" applyFill="1" applyBorder="1" applyAlignment="1">
      <alignment horizontal="center" vertical="center"/>
    </xf>
    <xf numFmtId="0" fontId="1" fillId="5" borderId="6" xfId="0" applyFont="1" applyFill="1" applyBorder="1">
      <alignment vertical="center"/>
    </xf>
    <xf numFmtId="0" fontId="1" fillId="5" borderId="7" xfId="0" applyFont="1" applyFill="1" applyBorder="1">
      <alignment vertical="center"/>
    </xf>
    <xf numFmtId="0" fontId="1" fillId="5" borderId="7" xfId="1" applyFont="1" applyFill="1" applyBorder="1" applyAlignment="1">
      <alignment vertical="center"/>
    </xf>
    <xf numFmtId="0" fontId="6" fillId="5" borderId="8" xfId="1" applyFont="1" applyFill="1" applyBorder="1" applyAlignment="1">
      <alignment horizontal="center" vertical="center" wrapText="1"/>
    </xf>
    <xf numFmtId="0" fontId="1" fillId="5" borderId="0" xfId="1" applyFont="1" applyFill="1" applyBorder="1" applyAlignment="1">
      <alignment vertical="center"/>
    </xf>
    <xf numFmtId="0" fontId="1" fillId="5" borderId="0" xfId="1" applyFont="1" applyFill="1" applyBorder="1" applyAlignment="1">
      <alignment horizontal="center" vertical="center"/>
    </xf>
    <xf numFmtId="0" fontId="1" fillId="5" borderId="4" xfId="0" applyFont="1" applyFill="1" applyBorder="1">
      <alignment vertical="center"/>
    </xf>
    <xf numFmtId="0" fontId="18" fillId="5" borderId="0" xfId="0" applyFont="1" applyFill="1" applyBorder="1" applyAlignment="1" applyProtection="1">
      <alignment vertical="center" shrinkToFit="1"/>
      <protection locked="0"/>
    </xf>
    <xf numFmtId="0" fontId="4" fillId="5" borderId="0" xfId="0" applyFont="1" applyFill="1" applyBorder="1">
      <alignment vertical="center"/>
    </xf>
    <xf numFmtId="0" fontId="16" fillId="5" borderId="0" xfId="0" applyFont="1" applyFill="1">
      <alignment vertical="center"/>
    </xf>
    <xf numFmtId="0" fontId="12" fillId="5" borderId="0" xfId="0" applyFont="1" applyFill="1">
      <alignment vertical="center"/>
    </xf>
    <xf numFmtId="0" fontId="12" fillId="5" borderId="12" xfId="0" applyFont="1" applyFill="1" applyBorder="1" applyAlignment="1">
      <alignment vertical="center" wrapText="1"/>
    </xf>
    <xf numFmtId="0" fontId="15" fillId="5" borderId="11" xfId="0" applyFont="1" applyFill="1" applyBorder="1" applyAlignment="1">
      <alignment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9" xfId="0" applyFont="1" applyFill="1" applyBorder="1" applyAlignment="1">
      <alignment vertical="center" wrapText="1"/>
    </xf>
    <xf numFmtId="0" fontId="5" fillId="5" borderId="12" xfId="0" applyFont="1" applyFill="1" applyBorder="1" applyAlignment="1">
      <alignment horizontal="center" vertical="center" wrapText="1"/>
    </xf>
    <xf numFmtId="0" fontId="23"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5" fillId="5" borderId="11" xfId="0" applyFont="1" applyFill="1" applyBorder="1" applyAlignment="1">
      <alignment horizontal="center" vertical="center" wrapText="1"/>
    </xf>
    <xf numFmtId="0" fontId="28" fillId="5" borderId="7" xfId="1" applyFont="1" applyFill="1" applyBorder="1" applyAlignment="1">
      <alignment vertical="center"/>
    </xf>
    <xf numFmtId="0" fontId="26" fillId="5" borderId="0" xfId="0" applyFont="1" applyFill="1" applyBorder="1">
      <alignment vertical="center"/>
    </xf>
    <xf numFmtId="0" fontId="26" fillId="0" borderId="0" xfId="1" applyFont="1" applyFill="1" applyBorder="1" applyAlignment="1" applyProtection="1">
      <alignment vertical="center" shrinkToFit="1"/>
      <protection locked="0"/>
    </xf>
    <xf numFmtId="0" fontId="20" fillId="5" borderId="0" xfId="0" applyFont="1" applyFill="1" applyBorder="1" applyAlignment="1" applyProtection="1">
      <alignment vertical="center"/>
      <protection locked="0"/>
    </xf>
    <xf numFmtId="0" fontId="26" fillId="5" borderId="0" xfId="1" applyFont="1" applyFill="1"/>
    <xf numFmtId="0" fontId="40" fillId="0" borderId="0" xfId="0" applyFont="1">
      <alignment vertical="center"/>
    </xf>
    <xf numFmtId="0" fontId="28" fillId="0" borderId="0" xfId="0" applyFont="1" applyProtection="1">
      <alignment vertical="center"/>
    </xf>
    <xf numFmtId="0" fontId="22" fillId="0" borderId="0" xfId="0" applyFont="1" applyBorder="1" applyAlignment="1">
      <alignment vertical="center" wrapText="1"/>
    </xf>
    <xf numFmtId="0" fontId="41" fillId="5" borderId="0" xfId="0" applyFont="1" applyFill="1" applyBorder="1" applyAlignment="1">
      <alignment vertical="center"/>
    </xf>
    <xf numFmtId="0" fontId="41" fillId="5" borderId="7" xfId="0" applyFont="1" applyFill="1" applyBorder="1" applyAlignment="1">
      <alignment vertical="center"/>
    </xf>
    <xf numFmtId="0" fontId="28" fillId="5" borderId="0" xfId="1" applyFont="1" applyFill="1" applyBorder="1" applyAlignment="1">
      <alignment vertical="center"/>
    </xf>
    <xf numFmtId="0" fontId="15" fillId="5" borderId="12" xfId="0" applyFont="1" applyFill="1" applyBorder="1" applyAlignment="1">
      <alignment vertical="center"/>
    </xf>
    <xf numFmtId="0" fontId="26" fillId="5" borderId="10" xfId="1" applyFont="1" applyFill="1" applyBorder="1" applyAlignment="1">
      <alignment horizontal="center" vertical="center" shrinkToFit="1"/>
    </xf>
    <xf numFmtId="0" fontId="26" fillId="5" borderId="11" xfId="1" applyFont="1" applyFill="1" applyBorder="1" applyAlignment="1">
      <alignment horizontal="center" vertical="center" shrinkToFit="1"/>
    </xf>
    <xf numFmtId="0" fontId="26" fillId="5" borderId="9" xfId="1" applyFont="1" applyFill="1" applyBorder="1" applyAlignment="1">
      <alignment horizontal="center" vertical="center" shrinkToFit="1"/>
    </xf>
    <xf numFmtId="178" fontId="26" fillId="0" borderId="11" xfId="1" applyNumberFormat="1" applyFont="1" applyBorder="1" applyAlignment="1" applyProtection="1">
      <alignment horizontal="right" vertical="center"/>
      <protection locked="0"/>
    </xf>
    <xf numFmtId="178" fontId="26" fillId="0" borderId="9" xfId="1" applyNumberFormat="1" applyFont="1" applyBorder="1" applyAlignment="1" applyProtection="1">
      <alignment horizontal="right" vertical="center"/>
      <protection locked="0"/>
    </xf>
    <xf numFmtId="176" fontId="26" fillId="5" borderId="1" xfId="1" applyNumberFormat="1" applyFont="1" applyFill="1" applyBorder="1" applyAlignment="1" applyProtection="1">
      <alignment horizontal="right" vertical="center"/>
      <protection locked="0"/>
    </xf>
    <xf numFmtId="176" fontId="26" fillId="5" borderId="2" xfId="1" applyNumberFormat="1" applyFont="1" applyFill="1" applyBorder="1" applyAlignment="1" applyProtection="1">
      <alignment horizontal="right" vertical="center"/>
      <protection locked="0"/>
    </xf>
    <xf numFmtId="176" fontId="26" fillId="5" borderId="3" xfId="1" applyNumberFormat="1" applyFont="1" applyFill="1" applyBorder="1" applyAlignment="1" applyProtection="1">
      <alignment horizontal="right" vertical="center"/>
      <protection locked="0"/>
    </xf>
    <xf numFmtId="0" fontId="26" fillId="0" borderId="27" xfId="1" applyFont="1" applyFill="1" applyBorder="1" applyAlignment="1" applyProtection="1">
      <alignment horizontal="left" vertical="center" shrinkToFit="1"/>
      <protection locked="0"/>
    </xf>
    <xf numFmtId="0" fontId="26" fillId="0" borderId="11" xfId="1" applyFont="1" applyFill="1" applyBorder="1" applyAlignment="1" applyProtection="1">
      <alignment horizontal="left" vertical="center" shrinkToFit="1"/>
      <protection locked="0"/>
    </xf>
    <xf numFmtId="0" fontId="26" fillId="0" borderId="9" xfId="1" applyFont="1" applyFill="1" applyBorder="1" applyAlignment="1" applyProtection="1">
      <alignment horizontal="left" vertical="center" shrinkToFit="1"/>
      <protection locked="0"/>
    </xf>
    <xf numFmtId="176" fontId="26" fillId="5" borderId="10" xfId="1" applyNumberFormat="1" applyFont="1" applyFill="1" applyBorder="1" applyAlignment="1" applyProtection="1">
      <alignment horizontal="right" vertical="center"/>
      <protection locked="0"/>
    </xf>
    <xf numFmtId="176" fontId="26" fillId="5" borderId="11" xfId="1" applyNumberFormat="1" applyFont="1" applyFill="1" applyBorder="1" applyAlignment="1" applyProtection="1">
      <alignment horizontal="right" vertical="center"/>
      <protection locked="0"/>
    </xf>
    <xf numFmtId="176" fontId="26" fillId="5" borderId="9" xfId="1" applyNumberFormat="1" applyFont="1" applyFill="1" applyBorder="1" applyAlignment="1" applyProtection="1">
      <alignment horizontal="right" vertical="center"/>
      <protection locked="0"/>
    </xf>
    <xf numFmtId="0" fontId="26" fillId="0" borderId="10" xfId="1" applyFont="1" applyFill="1" applyBorder="1" applyAlignment="1" applyProtection="1">
      <alignment horizontal="center" vertical="center" shrinkToFit="1"/>
      <protection locked="0"/>
    </xf>
    <xf numFmtId="0" fontId="26" fillId="0" borderId="11" xfId="1" applyFont="1" applyFill="1" applyBorder="1" applyAlignment="1" applyProtection="1">
      <alignment horizontal="center" vertical="center" shrinkToFit="1"/>
      <protection locked="0"/>
    </xf>
    <xf numFmtId="0" fontId="26" fillId="0" borderId="9" xfId="1" applyFont="1" applyFill="1" applyBorder="1" applyAlignment="1" applyProtection="1">
      <alignment horizontal="center" vertical="center" shrinkToFit="1"/>
      <protection locked="0"/>
    </xf>
    <xf numFmtId="0" fontId="26" fillId="5" borderId="10" xfId="1" applyFont="1" applyFill="1" applyBorder="1" applyAlignment="1">
      <alignment horizontal="center" vertical="center"/>
    </xf>
    <xf numFmtId="0" fontId="26" fillId="5" borderId="11" xfId="1" applyFont="1" applyFill="1" applyBorder="1" applyAlignment="1">
      <alignment horizontal="center" vertical="center"/>
    </xf>
    <xf numFmtId="0" fontId="26" fillId="5" borderId="9" xfId="1" applyFont="1" applyFill="1" applyBorder="1" applyAlignment="1">
      <alignment horizontal="center" vertical="center"/>
    </xf>
    <xf numFmtId="0" fontId="26" fillId="0" borderId="10" xfId="1" applyFont="1" applyFill="1" applyBorder="1" applyAlignment="1" applyProtection="1">
      <alignment horizontal="left" vertical="center" shrinkToFit="1"/>
      <protection locked="0"/>
    </xf>
    <xf numFmtId="0" fontId="29" fillId="0" borderId="10" xfId="1" applyFont="1" applyBorder="1" applyAlignment="1" applyProtection="1">
      <alignment horizontal="left" vertical="center" wrapText="1"/>
      <protection locked="0"/>
    </xf>
    <xf numFmtId="0" fontId="29" fillId="0" borderId="11" xfId="1" applyFont="1" applyBorder="1" applyAlignment="1" applyProtection="1">
      <alignment horizontal="left" vertical="center" wrapText="1"/>
      <protection locked="0"/>
    </xf>
    <xf numFmtId="0" fontId="29" fillId="0" borderId="9" xfId="1" applyFont="1" applyBorder="1" applyAlignment="1" applyProtection="1">
      <alignment horizontal="left" vertical="center" wrapText="1"/>
      <protection locked="0"/>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0" xfId="0" applyFont="1" applyFill="1" applyBorder="1" applyAlignment="1">
      <alignment horizontal="center" vertical="center"/>
    </xf>
    <xf numFmtId="0" fontId="27" fillId="5" borderId="29" xfId="1" applyFont="1" applyFill="1" applyBorder="1" applyAlignment="1" applyProtection="1">
      <alignment horizontal="center" vertical="distributed"/>
    </xf>
    <xf numFmtId="0" fontId="27" fillId="5" borderId="30" xfId="1" applyFont="1" applyFill="1" applyBorder="1" applyAlignment="1" applyProtection="1">
      <alignment horizontal="center" vertical="distributed"/>
    </xf>
    <xf numFmtId="0" fontId="27" fillId="5" borderId="31" xfId="1" applyFont="1" applyFill="1" applyBorder="1" applyAlignment="1" applyProtection="1">
      <alignment horizontal="center" vertical="distributed"/>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6" fillId="5" borderId="0" xfId="1" applyFont="1" applyFill="1" applyBorder="1" applyAlignment="1">
      <alignment horizontal="center" vertical="center" wrapText="1"/>
    </xf>
    <xf numFmtId="0" fontId="26" fillId="5" borderId="4" xfId="1" applyFont="1" applyFill="1" applyBorder="1" applyAlignment="1">
      <alignment horizontal="center" vertical="center" wrapText="1"/>
    </xf>
    <xf numFmtId="0" fontId="26" fillId="5" borderId="5" xfId="1" applyFont="1" applyFill="1" applyBorder="1" applyAlignment="1">
      <alignment horizontal="center" vertical="center" wrapText="1"/>
    </xf>
    <xf numFmtId="177" fontId="26" fillId="0" borderId="10" xfId="1" applyNumberFormat="1" applyFont="1" applyFill="1" applyBorder="1" applyAlignment="1" applyProtection="1">
      <alignment horizontal="center" vertical="center" shrinkToFit="1"/>
      <protection locked="0"/>
    </xf>
    <xf numFmtId="177" fontId="26" fillId="0" borderId="11" xfId="1" applyNumberFormat="1" applyFont="1" applyFill="1" applyBorder="1" applyAlignment="1" applyProtection="1">
      <alignment horizontal="center" vertical="center" shrinkToFit="1"/>
      <protection locked="0"/>
    </xf>
    <xf numFmtId="177" fontId="26" fillId="0" borderId="9" xfId="1" applyNumberFormat="1" applyFont="1" applyFill="1" applyBorder="1" applyAlignment="1" applyProtection="1">
      <alignment horizontal="center" vertical="center" shrinkToFit="1"/>
      <protection locked="0"/>
    </xf>
    <xf numFmtId="176" fontId="35" fillId="0" borderId="19" xfId="1" applyNumberFormat="1" applyFont="1" applyBorder="1" applyAlignment="1" applyProtection="1">
      <alignment horizontal="right" vertical="center"/>
      <protection locked="0"/>
    </xf>
    <xf numFmtId="176" fontId="35" fillId="0" borderId="0" xfId="1" applyNumberFormat="1" applyFont="1" applyBorder="1" applyAlignment="1" applyProtection="1">
      <alignment horizontal="right" vertical="center"/>
      <protection locked="0"/>
    </xf>
    <xf numFmtId="176" fontId="35" fillId="0" borderId="21" xfId="1" applyNumberFormat="1" applyFont="1" applyBorder="1" applyAlignment="1" applyProtection="1">
      <alignment horizontal="right" vertical="center"/>
      <protection locked="0"/>
    </xf>
    <xf numFmtId="176" fontId="35" fillId="0" borderId="22" xfId="1" applyNumberFormat="1" applyFont="1" applyBorder="1" applyAlignment="1" applyProtection="1">
      <alignment horizontal="right" vertical="center"/>
      <protection locked="0"/>
    </xf>
    <xf numFmtId="0" fontId="35" fillId="5" borderId="1"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28" fillId="5" borderId="10" xfId="1" applyFont="1" applyFill="1" applyBorder="1" applyAlignment="1">
      <alignment horizontal="center" vertical="center" wrapText="1" shrinkToFit="1"/>
    </xf>
    <xf numFmtId="0" fontId="28" fillId="5" borderId="11" xfId="1" applyFont="1" applyFill="1" applyBorder="1" applyAlignment="1">
      <alignment horizontal="center" vertical="center" wrapText="1" shrinkToFit="1"/>
    </xf>
    <xf numFmtId="0" fontId="28" fillId="5" borderId="9" xfId="1" applyFont="1" applyFill="1" applyBorder="1" applyAlignment="1">
      <alignment horizontal="center" vertical="center" wrapText="1" shrinkToFit="1"/>
    </xf>
    <xf numFmtId="0" fontId="26" fillId="5" borderId="15" xfId="1" applyFont="1" applyFill="1" applyBorder="1" applyAlignment="1">
      <alignment horizontal="center" vertical="center" shrinkToFit="1"/>
    </xf>
    <xf numFmtId="177" fontId="26" fillId="0" borderId="15" xfId="1" applyNumberFormat="1" applyFont="1" applyFill="1" applyBorder="1" applyAlignment="1" applyProtection="1">
      <alignment horizontal="center" vertical="center" shrinkToFit="1"/>
      <protection locked="0"/>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0" borderId="10"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9" xfId="0" applyFont="1" applyFill="1" applyBorder="1" applyAlignment="1" applyProtection="1">
      <alignment horizontal="center"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29" fillId="5" borderId="32" xfId="1" applyFont="1" applyFill="1" applyBorder="1" applyAlignment="1" applyProtection="1">
      <alignment vertical="center"/>
      <protection locked="0"/>
    </xf>
    <xf numFmtId="0" fontId="29" fillId="5" borderId="33" xfId="1" applyFont="1" applyFill="1" applyBorder="1" applyAlignment="1" applyProtection="1">
      <alignment vertical="center"/>
      <protection locked="0"/>
    </xf>
    <xf numFmtId="0" fontId="29" fillId="5" borderId="34" xfId="1" applyFont="1" applyFill="1" applyBorder="1" applyAlignment="1" applyProtection="1">
      <alignment vertical="center"/>
      <protection locked="0"/>
    </xf>
    <xf numFmtId="0" fontId="26" fillId="5" borderId="1" xfId="1" applyFont="1" applyFill="1" applyBorder="1" applyAlignment="1">
      <alignment horizontal="center" vertical="center" wrapText="1"/>
    </xf>
    <xf numFmtId="0" fontId="26" fillId="5" borderId="2" xfId="1" applyFont="1" applyFill="1" applyBorder="1" applyAlignment="1">
      <alignment horizontal="center" wrapText="1"/>
    </xf>
    <xf numFmtId="0" fontId="26" fillId="5" borderId="3" xfId="1" applyFont="1" applyFill="1" applyBorder="1" applyAlignment="1">
      <alignment horizontal="center" wrapText="1"/>
    </xf>
    <xf numFmtId="0" fontId="26" fillId="5" borderId="5" xfId="1" applyFont="1" applyFill="1" applyBorder="1" applyAlignment="1">
      <alignment horizontal="center" wrapText="1"/>
    </xf>
    <xf numFmtId="0" fontId="26" fillId="5" borderId="0" xfId="1" applyFont="1" applyFill="1" applyBorder="1" applyAlignment="1">
      <alignment horizontal="center" wrapText="1"/>
    </xf>
    <xf numFmtId="0" fontId="26" fillId="5" borderId="4" xfId="1" applyFont="1" applyFill="1" applyBorder="1" applyAlignment="1">
      <alignment horizontal="center" wrapText="1"/>
    </xf>
    <xf numFmtId="0" fontId="26" fillId="5" borderId="6" xfId="1" applyFont="1" applyFill="1" applyBorder="1" applyAlignment="1">
      <alignment horizontal="center" wrapText="1"/>
    </xf>
    <xf numFmtId="0" fontId="26" fillId="5" borderId="7" xfId="1" applyFont="1" applyFill="1" applyBorder="1" applyAlignment="1">
      <alignment horizontal="center" wrapText="1"/>
    </xf>
    <xf numFmtId="0" fontId="26" fillId="5" borderId="8" xfId="1" applyFont="1" applyFill="1" applyBorder="1" applyAlignment="1">
      <alignment horizontal="center" wrapText="1"/>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27" fillId="5" borderId="12" xfId="0" applyFont="1" applyFill="1" applyBorder="1" applyAlignment="1">
      <alignment horizontal="center" vertical="center"/>
    </xf>
    <xf numFmtId="0" fontId="29" fillId="0" borderId="10" xfId="1" applyFont="1" applyFill="1" applyBorder="1" applyAlignment="1" applyProtection="1">
      <alignment horizontal="center" vertical="center" wrapText="1"/>
      <protection locked="0"/>
    </xf>
    <xf numFmtId="0" fontId="29" fillId="0" borderId="11" xfId="1" applyFont="1" applyFill="1" applyBorder="1" applyAlignment="1" applyProtection="1">
      <alignment horizontal="center" vertical="center" wrapText="1"/>
      <protection locked="0"/>
    </xf>
    <xf numFmtId="0" fontId="29"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30" fillId="5" borderId="10" xfId="1" applyFont="1" applyFill="1" applyBorder="1" applyAlignment="1">
      <alignment horizontal="center" vertical="center" wrapText="1"/>
    </xf>
    <xf numFmtId="0" fontId="30" fillId="5" borderId="11" xfId="1" applyFont="1" applyFill="1" applyBorder="1" applyAlignment="1">
      <alignment horizontal="center" vertical="center" wrapText="1"/>
    </xf>
    <xf numFmtId="0" fontId="30" fillId="5" borderId="9" xfId="1" applyFont="1" applyFill="1" applyBorder="1" applyAlignment="1">
      <alignment horizontal="center" vertical="center" wrapText="1"/>
    </xf>
    <xf numFmtId="0" fontId="26" fillId="5" borderId="2" xfId="1" applyFont="1" applyFill="1" applyBorder="1" applyAlignment="1">
      <alignment horizontal="center" vertical="center" wrapText="1"/>
    </xf>
    <xf numFmtId="0" fontId="26" fillId="5" borderId="3" xfId="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5" borderId="42" xfId="0" applyFont="1" applyFill="1" applyBorder="1" applyAlignment="1" applyProtection="1">
      <alignment horizontal="center" vertical="center" shrinkToFit="1"/>
      <protection locked="0"/>
    </xf>
    <xf numFmtId="0" fontId="28" fillId="5" borderId="12" xfId="0" applyFont="1" applyFill="1" applyBorder="1" applyAlignment="1">
      <alignment horizontal="center" vertical="center" wrapText="1" shrinkToFit="1"/>
    </xf>
    <xf numFmtId="0" fontId="28" fillId="5" borderId="12"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2" xfId="0" applyFont="1" applyFill="1" applyBorder="1" applyAlignment="1">
      <alignment horizontal="center" vertical="center" wrapText="1"/>
    </xf>
    <xf numFmtId="0" fontId="35" fillId="5" borderId="3"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9" xfId="0" applyFont="1" applyFill="1" applyBorder="1" applyAlignment="1">
      <alignment horizontal="center" vertical="center"/>
    </xf>
    <xf numFmtId="0" fontId="28" fillId="5" borderId="12" xfId="0" applyFont="1" applyFill="1" applyBorder="1" applyAlignment="1">
      <alignment horizontal="center" vertical="center"/>
    </xf>
    <xf numFmtId="0" fontId="28" fillId="5" borderId="6" xfId="0" applyFont="1" applyFill="1" applyBorder="1" applyAlignment="1">
      <alignment horizontal="center" vertical="top" wrapText="1"/>
    </xf>
    <xf numFmtId="0" fontId="28" fillId="5" borderId="7" xfId="0" applyFont="1" applyFill="1" applyBorder="1" applyAlignment="1">
      <alignment horizontal="center" vertical="top" wrapText="1"/>
    </xf>
    <xf numFmtId="0" fontId="28" fillId="5" borderId="8" xfId="0" applyFont="1" applyFill="1" applyBorder="1" applyAlignment="1">
      <alignment horizontal="center" vertical="top" wrapText="1"/>
    </xf>
    <xf numFmtId="0" fontId="1" fillId="0" borderId="1"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wrapText="1" shrinkToFit="1"/>
      <protection locked="0"/>
    </xf>
    <xf numFmtId="0" fontId="1" fillId="0" borderId="8" xfId="0" applyFont="1" applyFill="1" applyBorder="1" applyAlignment="1" applyProtection="1">
      <alignment horizontal="center" vertical="center" wrapText="1" shrinkToFit="1"/>
      <protection locked="0"/>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41" fillId="5" borderId="0" xfId="0" applyFont="1" applyFill="1" applyBorder="1" applyAlignment="1">
      <alignment horizontal="center" vertical="center"/>
    </xf>
    <xf numFmtId="0" fontId="41" fillId="5" borderId="7" xfId="0" applyFont="1" applyFill="1" applyBorder="1" applyAlignment="1">
      <alignment horizontal="center" vertical="center"/>
    </xf>
    <xf numFmtId="0" fontId="26" fillId="0" borderId="0" xfId="1" applyFont="1" applyFill="1" applyBorder="1" applyAlignment="1" applyProtection="1">
      <alignment vertical="center" shrinkToFit="1"/>
      <protection locked="0"/>
    </xf>
    <xf numFmtId="0" fontId="31" fillId="5" borderId="10"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6" fillId="5" borderId="10" xfId="0" applyFont="1" applyFill="1" applyBorder="1" applyAlignment="1">
      <alignment horizontal="center" vertical="center" shrinkToFit="1"/>
    </xf>
    <xf numFmtId="0" fontId="26" fillId="5" borderId="11" xfId="0" applyFont="1" applyFill="1" applyBorder="1" applyAlignment="1">
      <alignment horizontal="center" vertical="center" shrinkToFit="1"/>
    </xf>
    <xf numFmtId="0" fontId="26" fillId="5" borderId="9" xfId="0" applyFont="1" applyFill="1" applyBorder="1" applyAlignment="1">
      <alignment horizontal="center" vertical="center" shrinkToFit="1"/>
    </xf>
    <xf numFmtId="0" fontId="26" fillId="5" borderId="17" xfId="1" applyFont="1" applyFill="1" applyBorder="1" applyAlignment="1">
      <alignment horizontal="left" vertical="center"/>
    </xf>
    <xf numFmtId="0" fontId="26" fillId="5" borderId="16" xfId="1" applyFont="1" applyFill="1" applyBorder="1" applyAlignment="1">
      <alignment horizontal="left" vertical="center"/>
    </xf>
    <xf numFmtId="0" fontId="26" fillId="5" borderId="18" xfId="1" applyFont="1" applyFill="1" applyBorder="1" applyAlignment="1">
      <alignment horizontal="left" vertical="center"/>
    </xf>
    <xf numFmtId="176" fontId="35" fillId="0" borderId="19" xfId="1" applyNumberFormat="1" applyFont="1" applyFill="1" applyBorder="1" applyAlignment="1" applyProtection="1">
      <alignment horizontal="right" vertical="center"/>
    </xf>
    <xf numFmtId="176" fontId="35" fillId="0" borderId="0" xfId="1" applyNumberFormat="1" applyFont="1" applyFill="1" applyBorder="1" applyAlignment="1" applyProtection="1">
      <alignment horizontal="right" vertical="center"/>
    </xf>
    <xf numFmtId="176" fontId="35" fillId="0" borderId="20" xfId="1" applyNumberFormat="1" applyFont="1" applyFill="1" applyBorder="1" applyAlignment="1" applyProtection="1">
      <alignment horizontal="right" vertical="center"/>
    </xf>
    <xf numFmtId="176" fontId="35" fillId="0" borderId="21" xfId="1" applyNumberFormat="1" applyFont="1" applyFill="1" applyBorder="1" applyAlignment="1" applyProtection="1">
      <alignment horizontal="right" vertical="center"/>
    </xf>
    <xf numFmtId="176" fontId="35" fillId="0" borderId="22" xfId="1" applyNumberFormat="1" applyFont="1" applyFill="1" applyBorder="1" applyAlignment="1" applyProtection="1">
      <alignment horizontal="right" vertical="center"/>
    </xf>
    <xf numFmtId="176" fontId="35" fillId="0" borderId="23" xfId="1" applyNumberFormat="1" applyFont="1" applyFill="1" applyBorder="1" applyAlignment="1" applyProtection="1">
      <alignment horizontal="right" vertical="center"/>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0" borderId="5"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center" vertical="center"/>
    </xf>
    <xf numFmtId="0" fontId="8" fillId="5" borderId="44" xfId="0" applyFont="1" applyFill="1" applyBorder="1" applyAlignment="1" applyProtection="1">
      <alignment horizontal="center" vertical="center"/>
    </xf>
    <xf numFmtId="0" fontId="26" fillId="5" borderId="12" xfId="0" applyFont="1" applyFill="1" applyBorder="1" applyAlignment="1">
      <alignment horizontal="center" vertical="center"/>
    </xf>
    <xf numFmtId="0" fontId="26" fillId="0" borderId="12" xfId="0" applyNumberFormat="1" applyFont="1" applyFill="1" applyBorder="1" applyAlignment="1" applyProtection="1">
      <alignment horizontal="center" vertical="center" wrapText="1"/>
      <protection locked="0"/>
    </xf>
    <xf numFmtId="0" fontId="28" fillId="5" borderId="9" xfId="0" applyFont="1" applyFill="1" applyBorder="1" applyAlignment="1">
      <alignment horizontal="center" vertical="center" wrapText="1"/>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35" xfId="1" applyFont="1" applyFill="1" applyBorder="1" applyAlignment="1">
      <alignment horizontal="right" vertical="center"/>
    </xf>
    <xf numFmtId="0" fontId="26" fillId="5" borderId="36" xfId="1" applyFont="1" applyFill="1" applyBorder="1" applyAlignment="1">
      <alignment horizontal="right" vertical="center"/>
    </xf>
    <xf numFmtId="0" fontId="26" fillId="5" borderId="37" xfId="1" applyFont="1" applyFill="1" applyBorder="1" applyAlignment="1">
      <alignment horizontal="right" vertical="center"/>
    </xf>
    <xf numFmtId="176" fontId="35" fillId="5" borderId="38" xfId="1" applyNumberFormat="1" applyFont="1" applyFill="1" applyBorder="1" applyAlignment="1" applyProtection="1">
      <alignment horizontal="right" vertical="center"/>
    </xf>
    <xf numFmtId="176" fontId="35" fillId="5" borderId="0" xfId="1" applyNumberFormat="1" applyFont="1" applyFill="1" applyBorder="1" applyAlignment="1" applyProtection="1">
      <alignment horizontal="right" vertical="center"/>
    </xf>
    <xf numFmtId="176" fontId="35" fillId="5" borderId="39" xfId="1" applyNumberFormat="1" applyFont="1" applyFill="1" applyBorder="1" applyAlignment="1" applyProtection="1">
      <alignment horizontal="right" vertical="center"/>
    </xf>
    <xf numFmtId="176" fontId="35" fillId="5" borderId="40" xfId="1" applyNumberFormat="1" applyFont="1" applyFill="1" applyBorder="1" applyAlignment="1" applyProtection="1">
      <alignment horizontal="right" vertical="center"/>
    </xf>
    <xf numFmtId="176" fontId="35" fillId="5" borderId="22" xfId="1" applyNumberFormat="1" applyFont="1" applyFill="1" applyBorder="1" applyAlignment="1" applyProtection="1">
      <alignment horizontal="right" vertical="center"/>
    </xf>
    <xf numFmtId="176" fontId="35" fillId="5" borderId="41" xfId="1" applyNumberFormat="1" applyFont="1" applyFill="1" applyBorder="1" applyAlignment="1" applyProtection="1">
      <alignment horizontal="right" vertical="center"/>
    </xf>
    <xf numFmtId="0" fontId="26" fillId="5" borderId="2" xfId="1" applyFont="1" applyFill="1" applyBorder="1" applyAlignment="1">
      <alignment horizontal="center" vertical="center"/>
    </xf>
    <xf numFmtId="0" fontId="26" fillId="5" borderId="3" xfId="1" applyFont="1" applyFill="1" applyBorder="1" applyAlignment="1">
      <alignment horizontal="center" vertical="center"/>
    </xf>
    <xf numFmtId="0" fontId="26" fillId="5" borderId="24" xfId="1" applyFont="1" applyFill="1" applyBorder="1" applyAlignment="1">
      <alignment horizontal="center" vertical="center"/>
    </xf>
    <xf numFmtId="0" fontId="26" fillId="5" borderId="22" xfId="1" applyFont="1" applyFill="1" applyBorder="1" applyAlignment="1">
      <alignment horizontal="center" vertical="center"/>
    </xf>
    <xf numFmtId="0" fontId="26" fillId="5" borderId="25" xfId="1" applyFont="1" applyFill="1" applyBorder="1" applyAlignment="1">
      <alignment horizontal="center" vertical="center"/>
    </xf>
    <xf numFmtId="0" fontId="26" fillId="5" borderId="1" xfId="1" applyFont="1" applyFill="1" applyBorder="1" applyAlignment="1">
      <alignment horizontal="center" vertical="distributed" wrapText="1"/>
    </xf>
    <xf numFmtId="0" fontId="26" fillId="5" borderId="2" xfId="1" applyFont="1" applyFill="1" applyBorder="1" applyAlignment="1">
      <alignment horizontal="center" vertical="distributed"/>
    </xf>
    <xf numFmtId="0" fontId="26" fillId="5" borderId="3" xfId="1" applyFont="1" applyFill="1" applyBorder="1" applyAlignment="1">
      <alignment horizontal="center" vertical="distributed"/>
    </xf>
    <xf numFmtId="0" fontId="26" fillId="5" borderId="24" xfId="1" applyFont="1" applyFill="1" applyBorder="1" applyAlignment="1">
      <alignment horizontal="center" vertical="distributed"/>
    </xf>
    <xf numFmtId="0" fontId="26" fillId="5" borderId="22" xfId="1" applyFont="1" applyFill="1" applyBorder="1" applyAlignment="1">
      <alignment horizontal="center" vertical="distributed"/>
    </xf>
    <xf numFmtId="0" fontId="26" fillId="5" borderId="25" xfId="1" applyFont="1" applyFill="1" applyBorder="1" applyAlignment="1">
      <alignment horizontal="center" vertical="distributed"/>
    </xf>
    <xf numFmtId="0" fontId="29" fillId="5" borderId="10" xfId="0" applyFont="1" applyFill="1" applyBorder="1" applyAlignment="1">
      <alignment vertical="center" wrapText="1"/>
    </xf>
    <xf numFmtId="0" fontId="29" fillId="5" borderId="11" xfId="0" applyFont="1" applyFill="1" applyBorder="1" applyAlignment="1">
      <alignment vertical="center" wrapText="1"/>
    </xf>
    <xf numFmtId="0" fontId="29" fillId="5" borderId="2" xfId="0" applyFont="1" applyFill="1" applyBorder="1" applyAlignment="1">
      <alignment vertical="center" wrapText="1"/>
    </xf>
    <xf numFmtId="0" fontId="29" fillId="5" borderId="3" xfId="0" applyFont="1" applyFill="1" applyBorder="1" applyAlignment="1">
      <alignment vertical="center" wrapText="1"/>
    </xf>
    <xf numFmtId="0" fontId="29" fillId="5" borderId="30" xfId="1" applyFont="1" applyFill="1" applyBorder="1" applyAlignment="1" applyProtection="1">
      <alignment horizontal="center" vertical="center"/>
      <protection locked="0"/>
    </xf>
    <xf numFmtId="0" fontId="29" fillId="5" borderId="31" xfId="1" applyFont="1" applyFill="1" applyBorder="1" applyAlignment="1" applyProtection="1">
      <alignment horizontal="center" vertical="center"/>
      <protection locked="0"/>
    </xf>
    <xf numFmtId="0" fontId="26" fillId="0" borderId="2" xfId="1" applyFont="1" applyFill="1" applyBorder="1" applyAlignment="1">
      <alignment horizontal="center" vertical="center"/>
    </xf>
    <xf numFmtId="0" fontId="26" fillId="0" borderId="28" xfId="1" applyFont="1" applyFill="1" applyBorder="1" applyAlignment="1">
      <alignment horizontal="center" vertical="center"/>
    </xf>
    <xf numFmtId="0" fontId="26" fillId="0" borderId="22" xfId="1" applyFont="1" applyFill="1" applyBorder="1" applyAlignment="1">
      <alignment horizontal="center" vertical="center"/>
    </xf>
    <xf numFmtId="0" fontId="26" fillId="0" borderId="23" xfId="1" applyFont="1" applyFill="1" applyBorder="1" applyAlignment="1">
      <alignment horizontal="center" vertical="center"/>
    </xf>
    <xf numFmtId="0" fontId="35" fillId="5" borderId="10" xfId="0" applyFont="1" applyFill="1" applyBorder="1" applyAlignment="1">
      <alignment horizontal="center" vertical="center" wrapText="1"/>
    </xf>
    <xf numFmtId="0" fontId="35" fillId="5" borderId="11" xfId="0" applyFont="1" applyFill="1" applyBorder="1" applyAlignment="1">
      <alignment horizontal="center" vertical="center" wrapText="1"/>
    </xf>
    <xf numFmtId="0" fontId="35" fillId="5" borderId="9" xfId="0" applyFont="1" applyFill="1" applyBorder="1" applyAlignment="1">
      <alignment horizontal="center" vertical="center" wrapText="1"/>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35" fillId="0" borderId="1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5" borderId="5" xfId="0" applyFont="1" applyFill="1" applyBorder="1" applyAlignment="1">
      <alignment horizontal="center" vertical="center"/>
    </xf>
    <xf numFmtId="0" fontId="35" fillId="5" borderId="0" xfId="0" applyFont="1" applyFill="1" applyBorder="1" applyAlignment="1">
      <alignment horizontal="center" vertical="center"/>
    </xf>
    <xf numFmtId="0" fontId="35" fillId="5" borderId="4" xfId="0" applyFont="1" applyFill="1" applyBorder="1" applyAlignment="1">
      <alignment horizontal="center" vertical="center"/>
    </xf>
    <xf numFmtId="0" fontId="35" fillId="5" borderId="6" xfId="0" applyFont="1" applyFill="1" applyBorder="1" applyAlignment="1">
      <alignment horizontal="center" vertical="center"/>
    </xf>
    <xf numFmtId="0" fontId="35" fillId="5" borderId="7" xfId="0" applyFont="1" applyFill="1" applyBorder="1" applyAlignment="1">
      <alignment horizontal="center" vertical="center"/>
    </xf>
    <xf numFmtId="0" fontId="27" fillId="5" borderId="32" xfId="1" applyFont="1" applyFill="1" applyBorder="1" applyAlignment="1" applyProtection="1">
      <alignment vertical="center" wrapText="1"/>
      <protection locked="0"/>
    </xf>
    <xf numFmtId="0" fontId="27" fillId="5" borderId="33" xfId="1" applyFont="1" applyFill="1" applyBorder="1" applyAlignment="1" applyProtection="1">
      <alignment vertical="center" wrapText="1"/>
      <protection locked="0"/>
    </xf>
    <xf numFmtId="0" fontId="27" fillId="5" borderId="34"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0" fontId="29" fillId="0" borderId="10"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176" fontId="26" fillId="0" borderId="10" xfId="1" applyNumberFormat="1" applyFont="1" applyBorder="1" applyAlignment="1" applyProtection="1">
      <alignment horizontal="center" vertical="center"/>
      <protection locked="0"/>
    </xf>
    <xf numFmtId="176" fontId="26" fillId="0" borderId="11" xfId="1" applyNumberFormat="1" applyFont="1" applyBorder="1" applyAlignment="1" applyProtection="1">
      <alignment horizontal="center" vertical="center"/>
      <protection locked="0"/>
    </xf>
    <xf numFmtId="176" fontId="26" fillId="0" borderId="9" xfId="1" applyNumberFormat="1" applyFont="1" applyBorder="1" applyAlignment="1" applyProtection="1">
      <alignment horizontal="center" vertical="center"/>
      <protection locked="0"/>
    </xf>
    <xf numFmtId="178" fontId="26" fillId="0" borderId="10" xfId="1" applyNumberFormat="1" applyFont="1" applyBorder="1" applyAlignment="1" applyProtection="1">
      <alignment horizontal="right" vertical="center"/>
      <protection locked="0"/>
    </xf>
    <xf numFmtId="0" fontId="29" fillId="5" borderId="32" xfId="1" applyFont="1" applyFill="1" applyBorder="1" applyAlignment="1" applyProtection="1">
      <alignment horizontal="left" vertical="center"/>
      <protection locked="0"/>
    </xf>
    <xf numFmtId="0" fontId="29" fillId="5" borderId="33" xfId="1" applyFont="1" applyFill="1" applyBorder="1" applyAlignment="1" applyProtection="1">
      <alignment horizontal="left" vertical="center"/>
      <protection locked="0"/>
    </xf>
    <xf numFmtId="0" fontId="29" fillId="5" borderId="34" xfId="1" applyFont="1" applyFill="1" applyBorder="1" applyAlignment="1" applyProtection="1">
      <alignment horizontal="left" vertical="center"/>
      <protection locked="0"/>
    </xf>
    <xf numFmtId="0" fontId="35" fillId="5" borderId="8" xfId="0" applyFont="1" applyFill="1" applyBorder="1" applyAlignment="1">
      <alignment horizontal="center" vertical="center"/>
    </xf>
    <xf numFmtId="0" fontId="35" fillId="5" borderId="1" xfId="1" applyFont="1" applyFill="1" applyBorder="1" applyAlignment="1">
      <alignment horizontal="center" vertical="center"/>
    </xf>
    <xf numFmtId="0" fontId="35" fillId="5" borderId="2"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5" xfId="1" applyFont="1" applyFill="1" applyBorder="1" applyAlignment="1">
      <alignment horizontal="center" vertical="center"/>
    </xf>
    <xf numFmtId="0" fontId="35" fillId="5" borderId="0" xfId="1" applyFont="1" applyFill="1" applyBorder="1" applyAlignment="1">
      <alignment horizontal="center" vertical="center"/>
    </xf>
    <xf numFmtId="0" fontId="35" fillId="5" borderId="4" xfId="1" applyFont="1" applyFill="1" applyBorder="1" applyAlignment="1">
      <alignment horizontal="center" vertical="center"/>
    </xf>
    <xf numFmtId="0" fontId="35" fillId="5" borderId="6" xfId="1" applyFont="1" applyFill="1" applyBorder="1" applyAlignment="1">
      <alignment horizontal="center" vertical="center"/>
    </xf>
    <xf numFmtId="0" fontId="35" fillId="5" borderId="7" xfId="1" applyFont="1" applyFill="1" applyBorder="1" applyAlignment="1">
      <alignment horizontal="center" vertical="center"/>
    </xf>
    <xf numFmtId="0" fontId="35" fillId="5" borderId="8" xfId="1" applyFont="1" applyFill="1" applyBorder="1" applyAlignment="1">
      <alignment horizontal="center" vertical="center"/>
    </xf>
    <xf numFmtId="176" fontId="38" fillId="5" borderId="1" xfId="1" applyNumberFormat="1" applyFont="1" applyFill="1" applyBorder="1" applyAlignment="1">
      <alignment horizontal="right" vertical="center"/>
    </xf>
    <xf numFmtId="176" fontId="38" fillId="5" borderId="2" xfId="1" applyNumberFormat="1" applyFont="1" applyFill="1" applyBorder="1" applyAlignment="1">
      <alignment horizontal="right" vertical="center"/>
    </xf>
    <xf numFmtId="176" fontId="38" fillId="5" borderId="3" xfId="1" applyNumberFormat="1" applyFont="1" applyFill="1" applyBorder="1" applyAlignment="1">
      <alignment horizontal="right" vertical="center"/>
    </xf>
    <xf numFmtId="176" fontId="38" fillId="5" borderId="5" xfId="1" applyNumberFormat="1" applyFont="1" applyFill="1" applyBorder="1" applyAlignment="1">
      <alignment horizontal="right" vertical="center"/>
    </xf>
    <xf numFmtId="176" fontId="38" fillId="5" borderId="0" xfId="1" applyNumberFormat="1" applyFont="1" applyFill="1" applyBorder="1" applyAlignment="1">
      <alignment horizontal="right" vertical="center"/>
    </xf>
    <xf numFmtId="176" fontId="38" fillId="5" borderId="4" xfId="1" applyNumberFormat="1" applyFont="1" applyFill="1" applyBorder="1" applyAlignment="1">
      <alignment horizontal="right" vertical="center"/>
    </xf>
    <xf numFmtId="176" fontId="38" fillId="5" borderId="6" xfId="1" applyNumberFormat="1" applyFont="1" applyFill="1" applyBorder="1" applyAlignment="1">
      <alignment horizontal="right" vertical="center"/>
    </xf>
    <xf numFmtId="176" fontId="38" fillId="5" borderId="7" xfId="1" applyNumberFormat="1" applyFont="1" applyFill="1" applyBorder="1" applyAlignment="1">
      <alignment horizontal="right" vertical="center"/>
    </xf>
    <xf numFmtId="176" fontId="38" fillId="5" borderId="8" xfId="1" applyNumberFormat="1" applyFont="1" applyFill="1" applyBorder="1" applyAlignment="1">
      <alignment horizontal="right" vertical="center"/>
    </xf>
    <xf numFmtId="0" fontId="27" fillId="5" borderId="5" xfId="1" applyFont="1" applyFill="1" applyBorder="1" applyAlignment="1">
      <alignment horizontal="center" vertical="center" wrapText="1"/>
    </xf>
    <xf numFmtId="0" fontId="27" fillId="5" borderId="0" xfId="1" applyFont="1" applyFill="1" applyBorder="1" applyAlignment="1">
      <alignment horizontal="center" vertical="center" wrapText="1"/>
    </xf>
    <xf numFmtId="0" fontId="27" fillId="5" borderId="4" xfId="1" applyFont="1" applyFill="1" applyBorder="1" applyAlignment="1">
      <alignment horizontal="center" vertical="center" wrapText="1"/>
    </xf>
    <xf numFmtId="0" fontId="26" fillId="0" borderId="6" xfId="1" applyFont="1" applyFill="1" applyBorder="1" applyAlignment="1" applyProtection="1">
      <alignment horizontal="left" vertical="center" wrapText="1"/>
      <protection locked="0"/>
    </xf>
    <xf numFmtId="0" fontId="26" fillId="0" borderId="7" xfId="1" applyFont="1" applyFill="1" applyBorder="1" applyAlignment="1" applyProtection="1">
      <alignment horizontal="left" vertical="center" wrapText="1"/>
      <protection locked="0"/>
    </xf>
    <xf numFmtId="0" fontId="26" fillId="0" borderId="8" xfId="1" applyFont="1" applyFill="1" applyBorder="1" applyAlignment="1" applyProtection="1">
      <alignment horizontal="left" vertical="center" wrapText="1"/>
      <protection locked="0"/>
    </xf>
    <xf numFmtId="0" fontId="10" fillId="5" borderId="10" xfId="1" applyFont="1" applyFill="1" applyBorder="1" applyAlignment="1" applyProtection="1">
      <alignment horizontal="center" vertical="center"/>
      <protection locked="0"/>
    </xf>
    <xf numFmtId="0" fontId="10" fillId="5" borderId="11"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27" fillId="5" borderId="2" xfId="1" applyFont="1" applyFill="1" applyBorder="1" applyAlignment="1">
      <alignment horizontal="center" vertical="center"/>
    </xf>
    <xf numFmtId="0" fontId="35" fillId="5" borderId="6"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7" fillId="0" borderId="1"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wrapText="1"/>
      <protection locked="0"/>
    </xf>
    <xf numFmtId="0" fontId="37" fillId="0" borderId="8" xfId="0" applyFont="1" applyFill="1" applyBorder="1" applyAlignment="1" applyProtection="1">
      <alignment horizontal="center" vertical="center" wrapText="1"/>
      <protection locked="0"/>
    </xf>
    <xf numFmtId="0" fontId="21" fillId="0" borderId="5" xfId="2" applyFont="1" applyBorder="1" applyAlignment="1" applyProtection="1">
      <alignment horizontal="center" vertical="center"/>
      <protection locked="0"/>
    </xf>
    <xf numFmtId="0" fontId="21" fillId="0" borderId="0" xfId="2" applyFont="1" applyBorder="1" applyAlignment="1" applyProtection="1">
      <alignment horizontal="center" vertical="center"/>
      <protection locked="0"/>
    </xf>
    <xf numFmtId="0" fontId="21" fillId="0" borderId="4" xfId="2" applyFont="1" applyBorder="1" applyAlignment="1" applyProtection="1">
      <alignment horizontal="center" vertical="center"/>
      <protection locked="0"/>
    </xf>
    <xf numFmtId="0" fontId="21" fillId="0" borderId="6"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locked="0"/>
    </xf>
    <xf numFmtId="0" fontId="21" fillId="0" borderId="8" xfId="2" applyFont="1" applyBorder="1" applyAlignment="1" applyProtection="1">
      <alignment horizontal="center" vertical="center"/>
      <protection locked="0"/>
    </xf>
    <xf numFmtId="0" fontId="42" fillId="5" borderId="10" xfId="2" applyFont="1" applyFill="1" applyBorder="1" applyAlignment="1" applyProtection="1">
      <alignment horizontal="center" vertical="center"/>
      <protection locked="0"/>
    </xf>
    <xf numFmtId="0" fontId="42" fillId="5" borderId="11" xfId="2" applyFont="1" applyFill="1" applyBorder="1" applyAlignment="1" applyProtection="1">
      <alignment horizontal="center" vertical="center"/>
      <protection locked="0"/>
    </xf>
    <xf numFmtId="0" fontId="42" fillId="5" borderId="9" xfId="2"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5" borderId="5" xfId="1" applyFont="1" applyFill="1" applyBorder="1" applyAlignment="1">
      <alignment horizontal="center" vertical="center"/>
    </xf>
    <xf numFmtId="0" fontId="26" fillId="5" borderId="0" xfId="1" applyFont="1" applyFill="1" applyBorder="1" applyAlignment="1">
      <alignment horizontal="center" vertical="center"/>
    </xf>
    <xf numFmtId="0" fontId="26" fillId="5" borderId="4" xfId="1" applyFont="1" applyFill="1" applyBorder="1" applyAlignment="1">
      <alignment horizontal="center"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7"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8" fillId="5" borderId="12" xfId="1" applyFont="1" applyFill="1" applyBorder="1" applyAlignment="1">
      <alignment horizontal="center" vertical="center" wrapText="1"/>
    </xf>
    <xf numFmtId="0" fontId="28" fillId="0" borderId="1"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28" fillId="0" borderId="3"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8" xfId="0" applyFont="1" applyFill="1" applyBorder="1" applyAlignment="1" applyProtection="1">
      <alignment horizontal="center" vertical="center" wrapText="1"/>
      <protection locked="0"/>
    </xf>
    <xf numFmtId="0" fontId="30" fillId="0" borderId="1" xfId="1" applyFont="1" applyFill="1" applyBorder="1" applyAlignment="1" applyProtection="1">
      <alignment horizontal="center" vertical="center" wrapText="1"/>
      <protection locked="0"/>
    </xf>
    <xf numFmtId="0" fontId="30" fillId="0" borderId="2"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0" borderId="0" xfId="1" applyFont="1" applyFill="1" applyBorder="1" applyAlignment="1" applyProtection="1">
      <alignment horizontal="center" vertical="center" wrapText="1"/>
      <protection locked="0"/>
    </xf>
    <xf numFmtId="0" fontId="30" fillId="0" borderId="4" xfId="1" applyFont="1" applyFill="1" applyBorder="1" applyAlignment="1" applyProtection="1">
      <alignment horizontal="center" vertical="center" wrapText="1"/>
      <protection locked="0"/>
    </xf>
    <xf numFmtId="0" fontId="30" fillId="0" borderId="6"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center" vertical="center"/>
    </xf>
    <xf numFmtId="0" fontId="34" fillId="5" borderId="0" xfId="0" applyFont="1" applyFill="1" applyBorder="1" applyAlignment="1">
      <alignment horizontal="center" vertical="center"/>
    </xf>
    <xf numFmtId="0" fontId="26" fillId="5" borderId="0"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6" fillId="0" borderId="10" xfId="1" applyFont="1" applyFill="1" applyBorder="1" applyAlignment="1">
      <alignment horizontal="center" vertical="center"/>
    </xf>
    <xf numFmtId="0" fontId="26" fillId="0" borderId="11" xfId="1" applyFont="1" applyFill="1" applyBorder="1" applyAlignment="1">
      <alignment horizontal="center" vertical="center"/>
    </xf>
    <xf numFmtId="0" fontId="26" fillId="0" borderId="9" xfId="1"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99"/>
      <color rgb="FFFF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32</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36</xdr:col>
      <xdr:colOff>68580</xdr:colOff>
      <xdr:row>32</xdr:row>
      <xdr:rowOff>160020</xdr:rowOff>
    </xdr:from>
    <xdr:ext cx="184731" cy="264560"/>
    <xdr:sp macro="" textlink="">
      <xdr:nvSpPr>
        <xdr:cNvPr id="3" name="テキスト ボックス 2">
          <a:extLst>
            <a:ext uri="{FF2B5EF4-FFF2-40B4-BE49-F238E27FC236}">
              <a16:creationId xmlns:a16="http://schemas.microsoft.com/office/drawing/2014/main" xmlns="" id="{00000000-0008-0000-0000-000004000000}"/>
            </a:ext>
          </a:extLst>
        </xdr:cNvPr>
        <xdr:cNvSpPr txBox="1"/>
      </xdr:nvSpPr>
      <xdr:spPr>
        <a:xfrm>
          <a:off x="8269605" y="6951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88"/>
  <sheetViews>
    <sheetView view="pageBreakPreview" topLeftCell="A31" zoomScaleSheetLayoutView="100" workbookViewId="0">
      <selection activeCell="H44" sqref="H44:T44"/>
    </sheetView>
  </sheetViews>
  <sheetFormatPr defaultColWidth="9" defaultRowHeight="13.5"/>
  <cols>
    <col min="1" max="1" width="3.125" style="13" customWidth="1"/>
    <col min="2" max="7" width="3.125" style="10" customWidth="1"/>
    <col min="8" max="9" width="2.875" style="10" customWidth="1"/>
    <col min="10" max="10" width="3.375" style="10" customWidth="1"/>
    <col min="11" max="11" width="4.5" style="10" customWidth="1"/>
    <col min="12" max="14" width="2.875" style="10" customWidth="1"/>
    <col min="15" max="15" width="3.125" style="10" customWidth="1"/>
    <col min="16" max="42" width="2.875" style="10" customWidth="1"/>
    <col min="43" max="43" width="4.625" style="10" customWidth="1"/>
    <col min="44" max="44" width="2.5" style="10" customWidth="1"/>
    <col min="45" max="45" width="2.375" style="10" customWidth="1"/>
    <col min="46" max="46" width="24" style="10" customWidth="1"/>
    <col min="47" max="48" width="9" style="22"/>
    <col min="49" max="49" width="48" style="22" customWidth="1"/>
    <col min="50" max="52" width="9" style="22"/>
    <col min="53" max="53" width="8.625" style="22" customWidth="1"/>
    <col min="54" max="54" width="8.875" style="22" hidden="1" customWidth="1"/>
    <col min="55" max="55" width="8.875" style="22" customWidth="1"/>
    <col min="56" max="58" width="8.875" style="10" customWidth="1"/>
    <col min="59" max="16384" width="9" style="10"/>
  </cols>
  <sheetData>
    <row r="1" spans="1:51" ht="18" customHeight="1">
      <c r="A1" s="31"/>
      <c r="B1" s="29" t="s">
        <v>68</v>
      </c>
      <c r="C1" s="30"/>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71" t="s">
        <v>97</v>
      </c>
      <c r="AF1" s="30"/>
      <c r="AG1" s="30"/>
      <c r="AH1" s="30"/>
      <c r="AI1" s="30"/>
      <c r="AJ1" s="30"/>
      <c r="AK1" s="30"/>
      <c r="AL1" s="30"/>
      <c r="AM1" s="30"/>
      <c r="AN1" s="30"/>
      <c r="AO1" s="30"/>
      <c r="AP1" s="30"/>
      <c r="AQ1" s="30"/>
      <c r="AR1" s="30"/>
      <c r="AT1" s="65"/>
    </row>
    <row r="2" spans="1:51" ht="17.100000000000001" customHeight="1">
      <c r="A2" s="31"/>
      <c r="B2" s="32"/>
      <c r="C2" s="30"/>
      <c r="D2" s="30"/>
      <c r="E2" s="30"/>
      <c r="F2" s="30"/>
      <c r="G2" s="30"/>
      <c r="H2" s="30"/>
      <c r="I2" s="30"/>
      <c r="J2" s="30"/>
      <c r="K2" s="30"/>
      <c r="L2" s="30"/>
      <c r="M2" s="30"/>
      <c r="N2" s="30"/>
      <c r="O2" s="30"/>
      <c r="P2" s="30"/>
      <c r="Q2" s="148" t="s">
        <v>96</v>
      </c>
      <c r="R2" s="170"/>
      <c r="S2" s="170"/>
      <c r="T2" s="170"/>
      <c r="U2" s="171"/>
      <c r="V2" s="235" t="s">
        <v>2</v>
      </c>
      <c r="W2" s="235"/>
      <c r="X2" s="235"/>
      <c r="Y2" s="235"/>
      <c r="Z2" s="235"/>
      <c r="AA2" s="235"/>
      <c r="AB2" s="235"/>
      <c r="AC2" s="235"/>
      <c r="AD2" s="30"/>
      <c r="AE2" s="369" t="s">
        <v>5</v>
      </c>
      <c r="AF2" s="369"/>
      <c r="AG2" s="369"/>
      <c r="AH2" s="370" t="s">
        <v>85</v>
      </c>
      <c r="AI2" s="371"/>
      <c r="AJ2" s="371"/>
      <c r="AK2" s="371"/>
      <c r="AL2" s="371"/>
      <c r="AM2" s="371"/>
      <c r="AN2" s="371"/>
      <c r="AO2" s="371"/>
      <c r="AP2" s="371"/>
      <c r="AQ2" s="372"/>
      <c r="AR2" s="30"/>
      <c r="AT2" s="65"/>
      <c r="AV2" s="22" t="s">
        <v>114</v>
      </c>
      <c r="AX2" s="64" t="s">
        <v>142</v>
      </c>
      <c r="AY2" s="64"/>
    </row>
    <row r="3" spans="1:51" ht="16.5" customHeight="1">
      <c r="A3" s="33"/>
      <c r="B3" s="148" t="s">
        <v>151</v>
      </c>
      <c r="C3" s="149"/>
      <c r="D3" s="149"/>
      <c r="E3" s="149"/>
      <c r="F3" s="150"/>
      <c r="G3" s="391" t="s">
        <v>85</v>
      </c>
      <c r="H3" s="392"/>
      <c r="I3" s="392"/>
      <c r="J3" s="392"/>
      <c r="K3" s="392"/>
      <c r="L3" s="392"/>
      <c r="M3" s="392"/>
      <c r="N3" s="392"/>
      <c r="O3" s="393"/>
      <c r="P3" s="34"/>
      <c r="Q3" s="115"/>
      <c r="R3" s="113"/>
      <c r="S3" s="113"/>
      <c r="T3" s="113"/>
      <c r="U3" s="114"/>
      <c r="V3" s="390" t="s">
        <v>85</v>
      </c>
      <c r="W3" s="390"/>
      <c r="X3" s="390"/>
      <c r="Y3" s="390"/>
      <c r="Z3" s="390"/>
      <c r="AA3" s="390"/>
      <c r="AB3" s="390"/>
      <c r="AC3" s="390"/>
      <c r="AD3" s="44"/>
      <c r="AE3" s="369"/>
      <c r="AF3" s="369"/>
      <c r="AG3" s="369"/>
      <c r="AH3" s="373" t="s">
        <v>6</v>
      </c>
      <c r="AI3" s="374"/>
      <c r="AJ3" s="374"/>
      <c r="AK3" s="374"/>
      <c r="AL3" s="374"/>
      <c r="AM3" s="374"/>
      <c r="AN3" s="374"/>
      <c r="AO3" s="374"/>
      <c r="AP3" s="374"/>
      <c r="AQ3" s="375"/>
      <c r="AR3" s="34"/>
      <c r="AT3" s="65"/>
      <c r="AW3" s="23" t="s">
        <v>77</v>
      </c>
      <c r="AX3" s="64" t="s">
        <v>143</v>
      </c>
      <c r="AY3" s="64">
        <v>2019</v>
      </c>
    </row>
    <row r="4" spans="1:51" ht="17.100000000000001" customHeight="1">
      <c r="A4" s="33"/>
      <c r="B4" s="151"/>
      <c r="C4" s="152"/>
      <c r="D4" s="152"/>
      <c r="E4" s="152"/>
      <c r="F4" s="153"/>
      <c r="G4" s="394"/>
      <c r="H4" s="395"/>
      <c r="I4" s="395"/>
      <c r="J4" s="395"/>
      <c r="K4" s="395"/>
      <c r="L4" s="395"/>
      <c r="M4" s="395"/>
      <c r="N4" s="395"/>
      <c r="O4" s="396"/>
      <c r="P4" s="34"/>
      <c r="Q4" s="115"/>
      <c r="R4" s="113"/>
      <c r="S4" s="113"/>
      <c r="T4" s="113"/>
      <c r="U4" s="114"/>
      <c r="V4" s="160" t="s">
        <v>3</v>
      </c>
      <c r="W4" s="160"/>
      <c r="X4" s="160"/>
      <c r="Y4" s="160"/>
      <c r="Z4" s="160"/>
      <c r="AA4" s="160"/>
      <c r="AB4" s="160"/>
      <c r="AC4" s="160"/>
      <c r="AD4" s="44"/>
      <c r="AE4" s="369" t="s">
        <v>7</v>
      </c>
      <c r="AF4" s="369"/>
      <c r="AG4" s="369"/>
      <c r="AH4" s="376" t="s">
        <v>85</v>
      </c>
      <c r="AI4" s="377"/>
      <c r="AJ4" s="377"/>
      <c r="AK4" s="377"/>
      <c r="AL4" s="377"/>
      <c r="AM4" s="377"/>
      <c r="AN4" s="377"/>
      <c r="AO4" s="377"/>
      <c r="AP4" s="377"/>
      <c r="AQ4" s="378"/>
      <c r="AR4" s="34"/>
      <c r="AT4" s="11"/>
      <c r="AW4" s="23" t="s">
        <v>78</v>
      </c>
      <c r="AX4" s="64"/>
      <c r="AY4" s="64">
        <f>AY3-4</f>
        <v>2015</v>
      </c>
    </row>
    <row r="5" spans="1:51" ht="18" customHeight="1">
      <c r="A5" s="33"/>
      <c r="B5" s="151"/>
      <c r="C5" s="152"/>
      <c r="D5" s="152"/>
      <c r="E5" s="152"/>
      <c r="F5" s="153"/>
      <c r="G5" s="394"/>
      <c r="H5" s="395"/>
      <c r="I5" s="395"/>
      <c r="J5" s="395"/>
      <c r="K5" s="395"/>
      <c r="L5" s="395"/>
      <c r="M5" s="395"/>
      <c r="N5" s="395"/>
      <c r="O5" s="396"/>
      <c r="P5" s="34"/>
      <c r="Q5" s="115"/>
      <c r="R5" s="113"/>
      <c r="S5" s="113"/>
      <c r="T5" s="113"/>
      <c r="U5" s="114"/>
      <c r="V5" s="363" t="s">
        <v>85</v>
      </c>
      <c r="W5" s="364"/>
      <c r="X5" s="364"/>
      <c r="Y5" s="364"/>
      <c r="Z5" s="364"/>
      <c r="AA5" s="364"/>
      <c r="AB5" s="364"/>
      <c r="AC5" s="365"/>
      <c r="AD5" s="44"/>
      <c r="AE5" s="369"/>
      <c r="AF5" s="369"/>
      <c r="AG5" s="369"/>
      <c r="AH5" s="379" t="s">
        <v>8</v>
      </c>
      <c r="AI5" s="380"/>
      <c r="AJ5" s="380"/>
      <c r="AK5" s="380"/>
      <c r="AL5" s="380"/>
      <c r="AM5" s="380"/>
      <c r="AN5" s="380"/>
      <c r="AO5" s="380"/>
      <c r="AP5" s="380"/>
      <c r="AQ5" s="381"/>
      <c r="AR5" s="34"/>
      <c r="AW5" s="23" t="s">
        <v>79</v>
      </c>
      <c r="AX5" s="64"/>
      <c r="AY5" s="64">
        <f>AY3+4</f>
        <v>2023</v>
      </c>
    </row>
    <row r="6" spans="1:51" ht="17.45" customHeight="1">
      <c r="A6" s="33"/>
      <c r="B6" s="154"/>
      <c r="C6" s="155"/>
      <c r="D6" s="155"/>
      <c r="E6" s="155"/>
      <c r="F6" s="156"/>
      <c r="G6" s="397"/>
      <c r="H6" s="398"/>
      <c r="I6" s="398"/>
      <c r="J6" s="398"/>
      <c r="K6" s="398"/>
      <c r="L6" s="398"/>
      <c r="M6" s="398"/>
      <c r="N6" s="398"/>
      <c r="O6" s="399"/>
      <c r="P6" s="34"/>
      <c r="Q6" s="115"/>
      <c r="R6" s="113"/>
      <c r="S6" s="113"/>
      <c r="T6" s="113"/>
      <c r="U6" s="114"/>
      <c r="V6" s="366" t="s">
        <v>4</v>
      </c>
      <c r="W6" s="367"/>
      <c r="X6" s="367"/>
      <c r="Y6" s="367"/>
      <c r="Z6" s="367"/>
      <c r="AA6" s="367"/>
      <c r="AB6" s="367"/>
      <c r="AC6" s="368"/>
      <c r="AD6" s="44"/>
      <c r="AE6" s="369"/>
      <c r="AF6" s="369"/>
      <c r="AG6" s="369"/>
      <c r="AH6" s="382" t="s">
        <v>8</v>
      </c>
      <c r="AI6" s="383"/>
      <c r="AJ6" s="383"/>
      <c r="AK6" s="383"/>
      <c r="AL6" s="383"/>
      <c r="AM6" s="383"/>
      <c r="AN6" s="383"/>
      <c r="AO6" s="383"/>
      <c r="AP6" s="383"/>
      <c r="AQ6" s="384"/>
      <c r="AR6" s="34"/>
      <c r="AW6" s="23" t="s">
        <v>80</v>
      </c>
      <c r="AX6" s="64"/>
      <c r="AY6" s="64">
        <f>AY3+1</f>
        <v>2020</v>
      </c>
    </row>
    <row r="7" spans="1:51" ht="19.350000000000001" customHeight="1">
      <c r="A7" s="33"/>
      <c r="B7" s="200" t="s">
        <v>9</v>
      </c>
      <c r="C7" s="201"/>
      <c r="D7" s="201"/>
      <c r="E7" s="201"/>
      <c r="F7" s="202"/>
      <c r="G7" s="157"/>
      <c r="H7" s="158"/>
      <c r="I7" s="158"/>
      <c r="J7" s="158"/>
      <c r="K7" s="158"/>
      <c r="L7" s="158"/>
      <c r="M7" s="158"/>
      <c r="N7" s="159"/>
      <c r="O7" s="34"/>
      <c r="P7" s="34"/>
      <c r="Q7" s="167" t="s">
        <v>150</v>
      </c>
      <c r="R7" s="168"/>
      <c r="S7" s="168"/>
      <c r="T7" s="168"/>
      <c r="U7" s="169"/>
      <c r="V7" s="164"/>
      <c r="W7" s="165"/>
      <c r="X7" s="165"/>
      <c r="Y7" s="165"/>
      <c r="Z7" s="165"/>
      <c r="AA7" s="165"/>
      <c r="AB7" s="165"/>
      <c r="AC7" s="166"/>
      <c r="AD7" s="34"/>
      <c r="AE7" s="369" t="s">
        <v>69</v>
      </c>
      <c r="AF7" s="369"/>
      <c r="AG7" s="369"/>
      <c r="AH7" s="161" t="s">
        <v>4</v>
      </c>
      <c r="AI7" s="162"/>
      <c r="AJ7" s="162"/>
      <c r="AK7" s="162"/>
      <c r="AL7" s="162"/>
      <c r="AM7" s="162"/>
      <c r="AN7" s="162"/>
      <c r="AO7" s="162"/>
      <c r="AP7" s="162"/>
      <c r="AQ7" s="163"/>
      <c r="AR7" s="34"/>
      <c r="AW7" s="23" t="s">
        <v>153</v>
      </c>
    </row>
    <row r="8" spans="1:51" ht="8.1"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35"/>
      <c r="AG8" s="35"/>
      <c r="AH8" s="36"/>
      <c r="AI8" s="36"/>
      <c r="AJ8" s="36"/>
      <c r="AK8" s="36"/>
      <c r="AL8" s="36"/>
      <c r="AM8" s="36"/>
      <c r="AN8" s="36"/>
      <c r="AO8" s="36"/>
      <c r="AP8" s="36"/>
      <c r="AQ8" s="36"/>
      <c r="AR8" s="34"/>
      <c r="AU8" s="24"/>
      <c r="AW8" s="23" t="s">
        <v>81</v>
      </c>
    </row>
    <row r="9" spans="1:51" ht="8.4499999999999993" customHeight="1">
      <c r="A9" s="3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G9" s="39"/>
      <c r="AH9" s="40"/>
      <c r="AI9" s="40"/>
      <c r="AJ9" s="40"/>
      <c r="AK9" s="40"/>
      <c r="AL9" s="40"/>
      <c r="AM9" s="40"/>
      <c r="AN9" s="40"/>
      <c r="AO9" s="40"/>
      <c r="AP9" s="40"/>
      <c r="AQ9" s="41"/>
      <c r="AR9" s="34"/>
      <c r="AU9" s="24"/>
      <c r="AW9" s="23" t="s">
        <v>82</v>
      </c>
    </row>
    <row r="10" spans="1:51" ht="25.5" customHeight="1">
      <c r="A10" s="33"/>
      <c r="B10" s="42"/>
      <c r="C10" s="33"/>
      <c r="D10" s="33"/>
      <c r="E10" s="33"/>
      <c r="F10" s="33"/>
      <c r="G10" s="33"/>
      <c r="H10" s="33"/>
      <c r="I10" s="388" t="str">
        <f>""&amp;AY3&amp;" Inter-University Research Program Application"</f>
        <v>2019 Inter-University Research Program Application</v>
      </c>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6"/>
      <c r="AL10" s="36"/>
      <c r="AM10" s="36"/>
      <c r="AN10" s="36"/>
      <c r="AO10" s="36"/>
      <c r="AP10" s="36"/>
      <c r="AQ10" s="43"/>
      <c r="AR10" s="34"/>
      <c r="AU10" s="24"/>
      <c r="AW10" s="23" t="s">
        <v>83</v>
      </c>
    </row>
    <row r="11" spans="1:51" ht="27.6" customHeight="1">
      <c r="A11" s="33"/>
      <c r="B11" s="42"/>
      <c r="C11" s="197" t="s">
        <v>10</v>
      </c>
      <c r="D11" s="197"/>
      <c r="E11" s="197"/>
      <c r="F11" s="197"/>
      <c r="G11" s="197"/>
      <c r="H11" s="197"/>
      <c r="I11" s="197"/>
      <c r="J11" s="197"/>
      <c r="K11" s="197"/>
      <c r="L11" s="197"/>
      <c r="M11" s="197"/>
      <c r="N11" s="197"/>
      <c r="O11" s="197"/>
      <c r="P11" s="197"/>
      <c r="Q11" s="197"/>
      <c r="R11" s="197"/>
      <c r="S11" s="197"/>
      <c r="T11" s="197"/>
      <c r="U11" s="75"/>
      <c r="V11" s="75"/>
      <c r="W11" s="75"/>
      <c r="X11" s="45"/>
      <c r="Y11" s="45"/>
      <c r="Z11" s="45"/>
      <c r="AA11" s="45"/>
      <c r="AB11" s="45"/>
      <c r="AC11" s="45"/>
      <c r="AD11" s="45"/>
      <c r="AE11" s="45"/>
      <c r="AF11" s="45"/>
      <c r="AG11" s="45"/>
      <c r="AH11" s="45"/>
      <c r="AI11" s="45"/>
      <c r="AJ11" s="45"/>
      <c r="AK11" s="36"/>
      <c r="AL11" s="36"/>
      <c r="AM11" s="36"/>
      <c r="AN11" s="36"/>
      <c r="AO11" s="36"/>
      <c r="AP11" s="36"/>
      <c r="AQ11" s="43"/>
      <c r="AR11" s="34"/>
      <c r="AU11" s="24"/>
      <c r="AW11" s="23" t="s">
        <v>84</v>
      </c>
    </row>
    <row r="12" spans="1:51" ht="13.5" customHeight="1">
      <c r="A12" s="33"/>
      <c r="B12" s="46"/>
      <c r="C12" s="198"/>
      <c r="D12" s="198"/>
      <c r="E12" s="198"/>
      <c r="F12" s="198"/>
      <c r="G12" s="198"/>
      <c r="H12" s="198"/>
      <c r="I12" s="198"/>
      <c r="J12" s="198"/>
      <c r="K12" s="198"/>
      <c r="L12" s="198"/>
      <c r="M12" s="198"/>
      <c r="N12" s="198"/>
      <c r="O12" s="198"/>
      <c r="P12" s="198"/>
      <c r="Q12" s="198"/>
      <c r="R12" s="198"/>
      <c r="S12" s="198"/>
      <c r="T12" s="198"/>
      <c r="U12" s="76"/>
      <c r="V12" s="76"/>
      <c r="W12" s="76"/>
      <c r="X12" s="47"/>
      <c r="Y12" s="47"/>
      <c r="Z12" s="47"/>
      <c r="AA12" s="47"/>
      <c r="AB12" s="47"/>
      <c r="AC12" s="47"/>
      <c r="AD12" s="47"/>
      <c r="AE12" s="48"/>
      <c r="AF12" s="48"/>
      <c r="AG12" s="34"/>
      <c r="AH12" s="385"/>
      <c r="AI12" s="385"/>
      <c r="AJ12" s="67" t="s">
        <v>11</v>
      </c>
      <c r="AK12" s="385"/>
      <c r="AL12" s="385"/>
      <c r="AM12" s="67" t="s">
        <v>12</v>
      </c>
      <c r="AN12" s="385"/>
      <c r="AO12" s="385"/>
      <c r="AP12" s="67" t="s">
        <v>13</v>
      </c>
      <c r="AQ12" s="49"/>
      <c r="AR12" s="34"/>
      <c r="AU12" s="24"/>
      <c r="AW12" s="23" t="s">
        <v>152</v>
      </c>
    </row>
    <row r="13" spans="1:51" ht="6.6" customHeight="1">
      <c r="A13" s="33"/>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c r="AG13" s="39"/>
      <c r="AH13" s="40"/>
      <c r="AI13" s="40"/>
      <c r="AJ13" s="40"/>
      <c r="AK13" s="40"/>
      <c r="AL13" s="40"/>
      <c r="AM13" s="40"/>
      <c r="AN13" s="40"/>
      <c r="AO13" s="40"/>
      <c r="AP13" s="40"/>
      <c r="AQ13" s="41"/>
      <c r="AR13" s="34"/>
      <c r="AU13" s="24"/>
      <c r="AW13" s="22" t="s">
        <v>86</v>
      </c>
    </row>
    <row r="14" spans="1:51" ht="20.100000000000001" customHeight="1">
      <c r="A14" s="33"/>
      <c r="B14" s="42"/>
      <c r="C14" s="68" t="s">
        <v>14</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6"/>
      <c r="AI14" s="36"/>
      <c r="AJ14" s="36"/>
      <c r="AK14" s="36"/>
      <c r="AL14" s="36"/>
      <c r="AM14" s="36"/>
      <c r="AN14" s="36"/>
      <c r="AO14" s="36"/>
      <c r="AP14" s="36"/>
      <c r="AQ14" s="43"/>
      <c r="AR14" s="34"/>
      <c r="AU14" s="24"/>
      <c r="AW14" s="23"/>
    </row>
    <row r="15" spans="1:51" ht="5.45" customHeight="1">
      <c r="A15" s="33"/>
      <c r="B15" s="4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6"/>
      <c r="AI15" s="36"/>
      <c r="AJ15" s="36"/>
      <c r="AK15" s="36"/>
      <c r="AL15" s="36"/>
      <c r="AM15" s="36"/>
      <c r="AN15" s="36"/>
      <c r="AO15" s="36"/>
      <c r="AP15" s="36"/>
      <c r="AQ15" s="43"/>
      <c r="AR15" s="34"/>
      <c r="AU15" s="24"/>
    </row>
    <row r="16" spans="1:51" ht="13.35" customHeight="1">
      <c r="A16" s="33"/>
      <c r="B16" s="42"/>
      <c r="C16" s="33"/>
      <c r="D16" s="33"/>
      <c r="E16" s="50"/>
      <c r="F16" s="199">
        <f>AY3</f>
        <v>2019</v>
      </c>
      <c r="G16" s="199"/>
      <c r="H16" s="77" t="s">
        <v>15</v>
      </c>
      <c r="I16" s="69">
        <v>1</v>
      </c>
      <c r="J16" s="77" t="s">
        <v>16</v>
      </c>
      <c r="K16" s="1"/>
      <c r="L16" s="77" t="s">
        <v>17</v>
      </c>
      <c r="M16" s="50"/>
      <c r="N16" s="33"/>
      <c r="O16" s="53"/>
      <c r="P16" s="53"/>
      <c r="Q16" s="53"/>
      <c r="R16" s="53"/>
      <c r="S16" s="53"/>
      <c r="T16" s="386"/>
      <c r="U16" s="386"/>
      <c r="V16" s="386"/>
      <c r="W16" s="386"/>
      <c r="X16" s="386"/>
      <c r="Y16" s="386"/>
      <c r="Z16" s="386"/>
      <c r="AA16" s="386"/>
      <c r="AB16" s="386"/>
      <c r="AC16" s="386"/>
      <c r="AD16" s="386"/>
      <c r="AE16" s="386"/>
      <c r="AF16" s="386"/>
      <c r="AG16" s="386"/>
      <c r="AH16" s="386"/>
      <c r="AI16" s="386"/>
      <c r="AJ16" s="386"/>
      <c r="AK16" s="386"/>
      <c r="AL16" s="386"/>
      <c r="AM16" s="387"/>
      <c r="AN16" s="387"/>
      <c r="AO16" s="70"/>
      <c r="AP16" s="33"/>
      <c r="AQ16" s="52"/>
      <c r="AR16" s="34"/>
    </row>
    <row r="17" spans="1:55" ht="12" customHeight="1">
      <c r="A17" s="33"/>
      <c r="B17" s="42"/>
      <c r="C17" s="33"/>
      <c r="D17" s="33"/>
      <c r="E17" s="51"/>
      <c r="F17" s="51"/>
      <c r="G17" s="51"/>
      <c r="H17" s="51"/>
      <c r="I17" s="389" t="s">
        <v>155</v>
      </c>
      <c r="J17" s="389"/>
      <c r="K17" s="389"/>
      <c r="L17" s="389"/>
      <c r="M17" s="389"/>
      <c r="N17" s="389"/>
      <c r="O17" s="389"/>
      <c r="P17" s="389"/>
      <c r="Q17" s="389"/>
      <c r="R17" s="389"/>
      <c r="S17" s="389"/>
      <c r="T17" s="386"/>
      <c r="U17" s="386"/>
      <c r="V17" s="386"/>
      <c r="W17" s="386"/>
      <c r="X17" s="386"/>
      <c r="Y17" s="386"/>
      <c r="Z17" s="386"/>
      <c r="AA17" s="386"/>
      <c r="AB17" s="386"/>
      <c r="AC17" s="386"/>
      <c r="AD17" s="386"/>
      <c r="AE17" s="386"/>
      <c r="AF17" s="386"/>
      <c r="AG17" s="386"/>
      <c r="AH17" s="386"/>
      <c r="AI17" s="386"/>
      <c r="AJ17" s="386"/>
      <c r="AK17" s="386"/>
      <c r="AL17" s="386"/>
      <c r="AM17" s="387"/>
      <c r="AN17" s="387"/>
      <c r="AO17" s="70"/>
      <c r="AP17" s="33"/>
      <c r="AQ17" s="52"/>
      <c r="AR17" s="34"/>
    </row>
    <row r="18" spans="1:55" ht="16.5" customHeight="1">
      <c r="A18" s="33"/>
      <c r="B18" s="42"/>
      <c r="C18" s="33"/>
      <c r="D18" s="33"/>
      <c r="E18" s="33"/>
      <c r="F18" s="33"/>
      <c r="G18" s="33"/>
      <c r="H18" s="33"/>
      <c r="I18" s="389"/>
      <c r="J18" s="389"/>
      <c r="K18" s="389"/>
      <c r="L18" s="389"/>
      <c r="M18" s="389"/>
      <c r="N18" s="389"/>
      <c r="O18" s="389"/>
      <c r="P18" s="389"/>
      <c r="Q18" s="389"/>
      <c r="R18" s="389"/>
      <c r="S18" s="389"/>
      <c r="T18" s="386"/>
      <c r="U18" s="386"/>
      <c r="V18" s="386"/>
      <c r="W18" s="386"/>
      <c r="X18" s="386"/>
      <c r="Y18" s="386"/>
      <c r="Z18" s="386"/>
      <c r="AA18" s="386"/>
      <c r="AB18" s="386"/>
      <c r="AC18" s="386"/>
      <c r="AD18" s="386"/>
      <c r="AE18" s="386"/>
      <c r="AF18" s="386"/>
      <c r="AG18" s="386"/>
      <c r="AH18" s="386"/>
      <c r="AI18" s="386"/>
      <c r="AJ18" s="386"/>
      <c r="AK18" s="386"/>
      <c r="AL18" s="386"/>
      <c r="AM18" s="387"/>
      <c r="AN18" s="387"/>
      <c r="AO18" s="70"/>
      <c r="AP18" s="33"/>
      <c r="AQ18" s="52"/>
      <c r="AR18" s="34"/>
      <c r="AV18" s="22" t="s">
        <v>144</v>
      </c>
      <c r="BA18" s="22" t="s">
        <v>141</v>
      </c>
    </row>
    <row r="19" spans="1:55" ht="7.35" customHeight="1">
      <c r="A19" s="33"/>
      <c r="B19" s="42"/>
      <c r="C19" s="33"/>
      <c r="D19" s="33"/>
      <c r="E19" s="33"/>
      <c r="F19" s="34"/>
      <c r="G19" s="33"/>
      <c r="H19" s="33"/>
      <c r="I19" s="33"/>
      <c r="J19" s="33"/>
      <c r="K19" s="34"/>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52"/>
      <c r="AR19" s="34"/>
      <c r="AW19" s="22" t="s">
        <v>93</v>
      </c>
      <c r="BC19" s="22" t="s">
        <v>87</v>
      </c>
    </row>
    <row r="20" spans="1:55" ht="13.5" customHeight="1">
      <c r="A20" s="33"/>
      <c r="B20" s="185" t="s">
        <v>18</v>
      </c>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7"/>
      <c r="AR20" s="34"/>
      <c r="AW20" s="22" t="s">
        <v>92</v>
      </c>
      <c r="BC20" s="22" t="s">
        <v>91</v>
      </c>
    </row>
    <row r="21" spans="1:55" ht="19.350000000000001" customHeight="1">
      <c r="A21" s="52"/>
      <c r="B21" s="176" t="s">
        <v>156</v>
      </c>
      <c r="C21" s="177"/>
      <c r="D21" s="177"/>
      <c r="E21" s="177"/>
      <c r="F21" s="177"/>
      <c r="G21" s="178"/>
      <c r="H21" s="205" t="s">
        <v>19</v>
      </c>
      <c r="I21" s="206"/>
      <c r="J21" s="206"/>
      <c r="K21" s="207"/>
      <c r="L21" s="236"/>
      <c r="M21" s="236"/>
      <c r="N21" s="236"/>
      <c r="O21" s="236"/>
      <c r="P21" s="236"/>
      <c r="Q21" s="236"/>
      <c r="R21" s="236"/>
      <c r="S21" s="236"/>
      <c r="T21" s="236"/>
      <c r="U21" s="236"/>
      <c r="V21" s="236"/>
      <c r="W21" s="174" t="s">
        <v>70</v>
      </c>
      <c r="X21" s="174"/>
      <c r="Y21" s="174"/>
      <c r="Z21" s="195"/>
      <c r="AA21" s="195"/>
      <c r="AB21" s="195"/>
      <c r="AC21" s="195"/>
      <c r="AD21" s="195"/>
      <c r="AE21" s="195"/>
      <c r="AF21" s="195"/>
      <c r="AG21" s="195"/>
      <c r="AH21" s="195"/>
      <c r="AI21" s="195"/>
      <c r="AJ21" s="195"/>
      <c r="AK21" s="195"/>
      <c r="AL21" s="195"/>
      <c r="AM21" s="195"/>
      <c r="AN21" s="195"/>
      <c r="AO21" s="195"/>
      <c r="AP21" s="195"/>
      <c r="AQ21" s="195"/>
      <c r="AR21" s="34"/>
      <c r="AW21" s="22" t="s">
        <v>94</v>
      </c>
      <c r="BC21" s="22" t="s">
        <v>88</v>
      </c>
    </row>
    <row r="22" spans="1:55" ht="19.350000000000001" customHeight="1">
      <c r="A22" s="52"/>
      <c r="B22" s="179"/>
      <c r="C22" s="180"/>
      <c r="D22" s="180"/>
      <c r="E22" s="180"/>
      <c r="F22" s="180"/>
      <c r="G22" s="181"/>
      <c r="H22" s="208" t="s">
        <v>20</v>
      </c>
      <c r="I22" s="209"/>
      <c r="J22" s="209"/>
      <c r="K22" s="210"/>
      <c r="L22" s="172"/>
      <c r="M22" s="172"/>
      <c r="N22" s="172"/>
      <c r="O22" s="172"/>
      <c r="P22" s="172"/>
      <c r="Q22" s="172"/>
      <c r="R22" s="172"/>
      <c r="S22" s="172"/>
      <c r="T22" s="172"/>
      <c r="U22" s="172"/>
      <c r="V22" s="172"/>
      <c r="W22" s="175" t="s">
        <v>71</v>
      </c>
      <c r="X22" s="175"/>
      <c r="Y22" s="182"/>
      <c r="Z22" s="400" t="s">
        <v>21</v>
      </c>
      <c r="AA22" s="401"/>
      <c r="AB22" s="401"/>
      <c r="AC22" s="401"/>
      <c r="AD22" s="401"/>
      <c r="AE22" s="401"/>
      <c r="AF22" s="401"/>
      <c r="AG22" s="401"/>
      <c r="AH22" s="401"/>
      <c r="AI22" s="401"/>
      <c r="AJ22" s="401"/>
      <c r="AK22" s="401"/>
      <c r="AL22" s="401"/>
      <c r="AM22" s="401"/>
      <c r="AN22" s="401"/>
      <c r="AO22" s="401"/>
      <c r="AP22" s="401"/>
      <c r="AQ22" s="402"/>
      <c r="AR22" s="34"/>
      <c r="AW22" s="22" t="s">
        <v>95</v>
      </c>
      <c r="BC22" s="22" t="s">
        <v>89</v>
      </c>
    </row>
    <row r="23" spans="1:55" ht="19.350000000000001" customHeight="1">
      <c r="A23" s="52"/>
      <c r="B23" s="179"/>
      <c r="C23" s="180"/>
      <c r="D23" s="180"/>
      <c r="E23" s="180"/>
      <c r="F23" s="180"/>
      <c r="G23" s="181"/>
      <c r="H23" s="233"/>
      <c r="I23" s="234"/>
      <c r="J23" s="234"/>
      <c r="K23" s="234"/>
      <c r="L23" s="173"/>
      <c r="M23" s="173"/>
      <c r="N23" s="173"/>
      <c r="O23" s="173"/>
      <c r="P23" s="173"/>
      <c r="Q23" s="173"/>
      <c r="R23" s="173"/>
      <c r="S23" s="173"/>
      <c r="T23" s="173"/>
      <c r="U23" s="173"/>
      <c r="V23" s="173"/>
      <c r="W23" s="175" t="s">
        <v>72</v>
      </c>
      <c r="X23" s="175"/>
      <c r="Y23" s="175"/>
      <c r="Z23" s="196"/>
      <c r="AA23" s="196"/>
      <c r="AB23" s="196"/>
      <c r="AC23" s="196"/>
      <c r="AD23" s="196"/>
      <c r="AE23" s="196"/>
      <c r="AF23" s="196"/>
      <c r="AG23" s="196"/>
      <c r="AH23" s="196"/>
      <c r="AI23" s="196"/>
      <c r="AJ23" s="196"/>
      <c r="AK23" s="196"/>
      <c r="AL23" s="196"/>
      <c r="AM23" s="196"/>
      <c r="AN23" s="196"/>
      <c r="AO23" s="196"/>
      <c r="AP23" s="196"/>
      <c r="AQ23" s="196"/>
      <c r="AR23" s="34"/>
      <c r="AW23" s="22" t="s">
        <v>86</v>
      </c>
    </row>
    <row r="24" spans="1:55" ht="18" customHeight="1">
      <c r="A24" s="52"/>
      <c r="B24" s="179"/>
      <c r="C24" s="180"/>
      <c r="D24" s="180"/>
      <c r="E24" s="180"/>
      <c r="F24" s="180"/>
      <c r="G24" s="181"/>
      <c r="H24" s="103" t="s">
        <v>22</v>
      </c>
      <c r="I24" s="104"/>
      <c r="J24" s="104"/>
      <c r="K24" s="104"/>
      <c r="L24" s="188"/>
      <c r="M24" s="189"/>
      <c r="N24" s="189"/>
      <c r="O24" s="189"/>
      <c r="P24" s="189"/>
      <c r="Q24" s="189"/>
      <c r="R24" s="189"/>
      <c r="S24" s="189"/>
      <c r="T24" s="189"/>
      <c r="U24" s="189"/>
      <c r="V24" s="190"/>
      <c r="W24" s="237" t="s">
        <v>23</v>
      </c>
      <c r="X24" s="175"/>
      <c r="Y24" s="175"/>
      <c r="Z24" s="195"/>
      <c r="AA24" s="195"/>
      <c r="AB24" s="195"/>
      <c r="AC24" s="195"/>
      <c r="AD24" s="195"/>
      <c r="AE24" s="195"/>
      <c r="AF24" s="235" t="s">
        <v>25</v>
      </c>
      <c r="AG24" s="235"/>
      <c r="AH24" s="235"/>
      <c r="AI24" s="195"/>
      <c r="AJ24" s="195"/>
      <c r="AK24" s="195"/>
      <c r="AL24" s="195"/>
      <c r="AM24" s="195"/>
      <c r="AN24" s="195"/>
      <c r="AO24" s="195"/>
      <c r="AP24" s="195"/>
      <c r="AQ24" s="195"/>
      <c r="AR24" s="34"/>
      <c r="BC24" s="22" t="s">
        <v>90</v>
      </c>
    </row>
    <row r="25" spans="1:55" ht="23.1" customHeight="1">
      <c r="A25" s="52"/>
      <c r="B25" s="179"/>
      <c r="C25" s="180"/>
      <c r="D25" s="180"/>
      <c r="E25" s="180"/>
      <c r="F25" s="180"/>
      <c r="G25" s="181"/>
      <c r="H25" s="238"/>
      <c r="I25" s="239"/>
      <c r="J25" s="239"/>
      <c r="K25" s="239"/>
      <c r="L25" s="191"/>
      <c r="M25" s="192"/>
      <c r="N25" s="192"/>
      <c r="O25" s="192"/>
      <c r="P25" s="192"/>
      <c r="Q25" s="192"/>
      <c r="R25" s="192"/>
      <c r="S25" s="192"/>
      <c r="T25" s="192"/>
      <c r="U25" s="192"/>
      <c r="V25" s="193"/>
      <c r="W25" s="183" t="s">
        <v>24</v>
      </c>
      <c r="X25" s="184"/>
      <c r="Y25" s="184"/>
      <c r="Z25" s="194"/>
      <c r="AA25" s="194"/>
      <c r="AB25" s="194"/>
      <c r="AC25" s="194"/>
      <c r="AD25" s="194"/>
      <c r="AE25" s="194"/>
      <c r="AF25" s="194"/>
      <c r="AG25" s="194"/>
      <c r="AH25" s="194"/>
      <c r="AI25" s="194"/>
      <c r="AJ25" s="194"/>
      <c r="AK25" s="194"/>
      <c r="AL25" s="194"/>
      <c r="AM25" s="194"/>
      <c r="AN25" s="194"/>
      <c r="AO25" s="194"/>
      <c r="AP25" s="194"/>
      <c r="AQ25" s="194"/>
      <c r="AR25" s="34"/>
      <c r="AV25" s="22" t="s">
        <v>111</v>
      </c>
    </row>
    <row r="26" spans="1:55" ht="18" customHeight="1">
      <c r="A26" s="52"/>
      <c r="B26" s="176" t="s">
        <v>73</v>
      </c>
      <c r="C26" s="177"/>
      <c r="D26" s="177"/>
      <c r="E26" s="177"/>
      <c r="F26" s="177"/>
      <c r="G26" s="177"/>
      <c r="H26" s="330" t="s">
        <v>146</v>
      </c>
      <c r="I26" s="331"/>
      <c r="J26" s="331"/>
      <c r="K26" s="332"/>
      <c r="L26" s="357"/>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9"/>
      <c r="AR26" s="34"/>
      <c r="AW26" s="73" t="s">
        <v>98</v>
      </c>
    </row>
    <row r="27" spans="1:55" ht="18" customHeight="1">
      <c r="A27" s="52"/>
      <c r="B27" s="179"/>
      <c r="C27" s="180"/>
      <c r="D27" s="180"/>
      <c r="E27" s="180"/>
      <c r="F27" s="180"/>
      <c r="G27" s="180"/>
      <c r="H27" s="333"/>
      <c r="I27" s="334"/>
      <c r="J27" s="334"/>
      <c r="K27" s="335"/>
      <c r="L27" s="360"/>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2"/>
      <c r="AR27" s="34"/>
      <c r="AW27" s="72" t="s">
        <v>124</v>
      </c>
    </row>
    <row r="28" spans="1:55" ht="18" customHeight="1">
      <c r="A28" s="52"/>
      <c r="B28" s="179"/>
      <c r="C28" s="180"/>
      <c r="D28" s="180"/>
      <c r="E28" s="180"/>
      <c r="F28" s="180"/>
      <c r="G28" s="180"/>
      <c r="H28" s="333"/>
      <c r="I28" s="334"/>
      <c r="J28" s="334"/>
      <c r="K28" s="335"/>
      <c r="L28" s="273" t="s">
        <v>26</v>
      </c>
      <c r="M28" s="339"/>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1"/>
      <c r="AR28" s="34"/>
      <c r="AW28" s="22" t="s">
        <v>99</v>
      </c>
    </row>
    <row r="29" spans="1:55" ht="18" customHeight="1">
      <c r="A29" s="52"/>
      <c r="B29" s="328"/>
      <c r="C29" s="329"/>
      <c r="D29" s="329"/>
      <c r="E29" s="329"/>
      <c r="F29" s="329"/>
      <c r="G29" s="329"/>
      <c r="H29" s="336"/>
      <c r="I29" s="337"/>
      <c r="J29" s="337"/>
      <c r="K29" s="338"/>
      <c r="L29" s="274"/>
      <c r="M29" s="342"/>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4"/>
      <c r="AR29" s="34"/>
      <c r="AW29" s="22" t="s">
        <v>100</v>
      </c>
    </row>
    <row r="30" spans="1:55" ht="33.6" customHeight="1">
      <c r="A30" s="52"/>
      <c r="B30" s="136" t="s">
        <v>147</v>
      </c>
      <c r="C30" s="137"/>
      <c r="D30" s="137"/>
      <c r="E30" s="137"/>
      <c r="F30" s="137"/>
      <c r="G30" s="137"/>
      <c r="H30" s="348" t="s">
        <v>27</v>
      </c>
      <c r="I30" s="349"/>
      <c r="J30" s="349"/>
      <c r="K30" s="349"/>
      <c r="L30" s="349"/>
      <c r="M30" s="349"/>
      <c r="N30" s="349"/>
      <c r="O30" s="349"/>
      <c r="P30" s="349"/>
      <c r="Q30" s="349"/>
      <c r="R30" s="349"/>
      <c r="S30" s="349"/>
      <c r="T30" s="350"/>
      <c r="U30" s="136" t="s">
        <v>28</v>
      </c>
      <c r="V30" s="137"/>
      <c r="W30" s="137"/>
      <c r="X30" s="137"/>
      <c r="Y30" s="137"/>
      <c r="Z30" s="138"/>
      <c r="AA30" s="345" t="str">
        <f>"From April 1, "&amp;AY3&amp;" to March 31, "&amp;AY6&amp;""</f>
        <v>From April 1, 2019 to March 31, 2020</v>
      </c>
      <c r="AB30" s="346"/>
      <c r="AC30" s="346"/>
      <c r="AD30" s="346"/>
      <c r="AE30" s="346"/>
      <c r="AF30" s="346"/>
      <c r="AG30" s="346"/>
      <c r="AH30" s="346"/>
      <c r="AI30" s="346"/>
      <c r="AJ30" s="346"/>
      <c r="AK30" s="346"/>
      <c r="AL30" s="346"/>
      <c r="AM30" s="346"/>
      <c r="AN30" s="346"/>
      <c r="AO30" s="346"/>
      <c r="AP30" s="346"/>
      <c r="AQ30" s="347"/>
      <c r="AR30" s="34"/>
      <c r="AW30" s="22" t="s">
        <v>101</v>
      </c>
    </row>
    <row r="31" spans="1:55" ht="18" customHeight="1">
      <c r="A31" s="52"/>
      <c r="B31" s="220" t="s">
        <v>29</v>
      </c>
      <c r="C31" s="221"/>
      <c r="D31" s="221"/>
      <c r="E31" s="221"/>
      <c r="F31" s="221"/>
      <c r="G31" s="222"/>
      <c r="H31" s="226"/>
      <c r="I31" s="227"/>
      <c r="J31" s="227"/>
      <c r="K31" s="227"/>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9"/>
      <c r="AR31" s="34"/>
      <c r="AW31" s="22" t="s">
        <v>128</v>
      </c>
    </row>
    <row r="32" spans="1:55" ht="18" customHeight="1">
      <c r="A32" s="52"/>
      <c r="B32" s="223"/>
      <c r="C32" s="224"/>
      <c r="D32" s="224"/>
      <c r="E32" s="224"/>
      <c r="F32" s="224"/>
      <c r="G32" s="225"/>
      <c r="H32" s="230"/>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2"/>
      <c r="AR32" s="34"/>
      <c r="AW32" s="22" t="s">
        <v>102</v>
      </c>
    </row>
    <row r="33" spans="1:54" ht="36" customHeight="1" thickBot="1">
      <c r="A33" s="52"/>
      <c r="B33" s="270" t="s">
        <v>30</v>
      </c>
      <c r="C33" s="271"/>
      <c r="D33" s="271"/>
      <c r="E33" s="271"/>
      <c r="F33" s="271"/>
      <c r="G33" s="272"/>
      <c r="H33" s="275">
        <v>0</v>
      </c>
      <c r="I33" s="276"/>
      <c r="J33" s="276"/>
      <c r="K33" s="276"/>
      <c r="L33" s="276"/>
      <c r="M33" s="276"/>
      <c r="N33" s="277"/>
      <c r="O33" s="203" t="s">
        <v>31</v>
      </c>
      <c r="P33" s="204"/>
      <c r="Q33" s="260" t="s">
        <v>157</v>
      </c>
      <c r="R33" s="261"/>
      <c r="S33" s="261"/>
      <c r="T33" s="261"/>
      <c r="U33" s="261"/>
      <c r="V33" s="261"/>
      <c r="W33" s="261"/>
      <c r="X33" s="261"/>
      <c r="Y33" s="261"/>
      <c r="Z33" s="261"/>
      <c r="AA33" s="261"/>
      <c r="AB33" s="261"/>
      <c r="AC33" s="261"/>
      <c r="AD33" s="261"/>
      <c r="AE33" s="261"/>
      <c r="AF33" s="261"/>
      <c r="AG33" s="261"/>
      <c r="AH33" s="261"/>
      <c r="AI33" s="262"/>
      <c r="AJ33" s="262"/>
      <c r="AK33" s="262"/>
      <c r="AL33" s="262"/>
      <c r="AM33" s="262"/>
      <c r="AN33" s="262"/>
      <c r="AO33" s="262"/>
      <c r="AP33" s="262"/>
      <c r="AQ33" s="263"/>
      <c r="AR33" s="34"/>
      <c r="AW33" s="22" t="s">
        <v>86</v>
      </c>
    </row>
    <row r="34" spans="1:54" ht="17.25" customHeight="1" thickTop="1">
      <c r="A34" s="52"/>
      <c r="B34" s="176" t="s">
        <v>32</v>
      </c>
      <c r="C34" s="124"/>
      <c r="D34" s="124"/>
      <c r="E34" s="124"/>
      <c r="F34" s="124"/>
      <c r="G34" s="125"/>
      <c r="H34" s="148" t="s">
        <v>33</v>
      </c>
      <c r="I34" s="249"/>
      <c r="J34" s="249"/>
      <c r="K34" s="249"/>
      <c r="L34" s="249"/>
      <c r="M34" s="249"/>
      <c r="N34" s="249"/>
      <c r="O34" s="249"/>
      <c r="P34" s="250"/>
      <c r="Q34" s="254" t="s">
        <v>34</v>
      </c>
      <c r="R34" s="255"/>
      <c r="S34" s="255"/>
      <c r="T34" s="255"/>
      <c r="U34" s="255"/>
      <c r="V34" s="255"/>
      <c r="W34" s="255"/>
      <c r="X34" s="255"/>
      <c r="Y34" s="256"/>
      <c r="Z34" s="103" t="s">
        <v>35</v>
      </c>
      <c r="AA34" s="104"/>
      <c r="AB34" s="104"/>
      <c r="AC34" s="104"/>
      <c r="AD34" s="104"/>
      <c r="AE34" s="104"/>
      <c r="AF34" s="104"/>
      <c r="AG34" s="104"/>
      <c r="AH34" s="104"/>
      <c r="AI34" s="107" t="s">
        <v>36</v>
      </c>
      <c r="AJ34" s="108"/>
      <c r="AK34" s="108"/>
      <c r="AL34" s="108"/>
      <c r="AM34" s="108"/>
      <c r="AN34" s="108"/>
      <c r="AO34" s="108"/>
      <c r="AP34" s="108"/>
      <c r="AQ34" s="109"/>
      <c r="AR34" s="34"/>
    </row>
    <row r="35" spans="1:54" ht="44.25" customHeight="1" thickBot="1">
      <c r="A35" s="52"/>
      <c r="B35" s="278"/>
      <c r="C35" s="279"/>
      <c r="D35" s="279"/>
      <c r="E35" s="279"/>
      <c r="F35" s="279"/>
      <c r="G35" s="280"/>
      <c r="H35" s="251"/>
      <c r="I35" s="252"/>
      <c r="J35" s="252"/>
      <c r="K35" s="252"/>
      <c r="L35" s="252"/>
      <c r="M35" s="252"/>
      <c r="N35" s="252"/>
      <c r="O35" s="252"/>
      <c r="P35" s="253"/>
      <c r="Q35" s="257"/>
      <c r="R35" s="258"/>
      <c r="S35" s="258"/>
      <c r="T35" s="258"/>
      <c r="U35" s="258"/>
      <c r="V35" s="258"/>
      <c r="W35" s="258"/>
      <c r="X35" s="258"/>
      <c r="Y35" s="259"/>
      <c r="Z35" s="105"/>
      <c r="AA35" s="106"/>
      <c r="AB35" s="106"/>
      <c r="AC35" s="106"/>
      <c r="AD35" s="106"/>
      <c r="AE35" s="106"/>
      <c r="AF35" s="106"/>
      <c r="AG35" s="106"/>
      <c r="AH35" s="106"/>
      <c r="AI35" s="110" t="s">
        <v>116</v>
      </c>
      <c r="AJ35" s="111"/>
      <c r="AK35" s="111"/>
      <c r="AL35" s="111"/>
      <c r="AM35" s="111"/>
      <c r="AN35" s="111"/>
      <c r="AO35" s="111"/>
      <c r="AP35" s="111"/>
      <c r="AQ35" s="112"/>
      <c r="AR35" s="34"/>
    </row>
    <row r="36" spans="1:54" ht="17.25" customHeight="1" thickTop="1">
      <c r="A36" s="52"/>
      <c r="B36" s="278"/>
      <c r="C36" s="279"/>
      <c r="D36" s="279"/>
      <c r="E36" s="279"/>
      <c r="F36" s="279"/>
      <c r="G36" s="279"/>
      <c r="H36" s="211" t="s">
        <v>37</v>
      </c>
      <c r="I36" s="212"/>
      <c r="J36" s="212"/>
      <c r="K36" s="212"/>
      <c r="L36" s="212"/>
      <c r="M36" s="212"/>
      <c r="N36" s="212"/>
      <c r="O36" s="212"/>
      <c r="P36" s="213"/>
      <c r="Q36" s="211" t="s">
        <v>37</v>
      </c>
      <c r="R36" s="212"/>
      <c r="S36" s="212"/>
      <c r="T36" s="212"/>
      <c r="U36" s="212"/>
      <c r="V36" s="212"/>
      <c r="W36" s="212"/>
      <c r="X36" s="212"/>
      <c r="Y36" s="212"/>
      <c r="Z36" s="240" t="s">
        <v>38</v>
      </c>
      <c r="AA36" s="241"/>
      <c r="AB36" s="241"/>
      <c r="AC36" s="241"/>
      <c r="AD36" s="241"/>
      <c r="AE36" s="241"/>
      <c r="AF36" s="241"/>
      <c r="AG36" s="241"/>
      <c r="AH36" s="242"/>
      <c r="AI36" s="264" t="s">
        <v>39</v>
      </c>
      <c r="AJ36" s="264"/>
      <c r="AK36" s="264"/>
      <c r="AL36" s="264"/>
      <c r="AM36" s="264"/>
      <c r="AN36" s="264"/>
      <c r="AO36" s="264"/>
      <c r="AP36" s="264"/>
      <c r="AQ36" s="265"/>
      <c r="AR36" s="34"/>
      <c r="AV36" s="22" t="s">
        <v>112</v>
      </c>
    </row>
    <row r="37" spans="1:54" ht="14.1" customHeight="1">
      <c r="A37" s="52"/>
      <c r="B37" s="278"/>
      <c r="C37" s="279"/>
      <c r="D37" s="279"/>
      <c r="E37" s="279"/>
      <c r="F37" s="279"/>
      <c r="G37" s="279"/>
      <c r="H37" s="214">
        <f>SUM(AM40)</f>
        <v>0</v>
      </c>
      <c r="I37" s="215"/>
      <c r="J37" s="215"/>
      <c r="K37" s="215"/>
      <c r="L37" s="215"/>
      <c r="M37" s="215"/>
      <c r="N37" s="215"/>
      <c r="O37" s="215"/>
      <c r="P37" s="216"/>
      <c r="Q37" s="119">
        <v>0</v>
      </c>
      <c r="R37" s="120"/>
      <c r="S37" s="120"/>
      <c r="T37" s="120"/>
      <c r="U37" s="120"/>
      <c r="V37" s="120"/>
      <c r="W37" s="120"/>
      <c r="X37" s="120"/>
      <c r="Y37" s="120"/>
      <c r="Z37" s="243">
        <f>SUM(H37+Q37)</f>
        <v>0</v>
      </c>
      <c r="AA37" s="244"/>
      <c r="AB37" s="244"/>
      <c r="AC37" s="244"/>
      <c r="AD37" s="244"/>
      <c r="AE37" s="244"/>
      <c r="AF37" s="244"/>
      <c r="AG37" s="244"/>
      <c r="AH37" s="245"/>
      <c r="AI37" s="266" t="s">
        <v>116</v>
      </c>
      <c r="AJ37" s="266"/>
      <c r="AK37" s="266"/>
      <c r="AL37" s="266"/>
      <c r="AM37" s="266"/>
      <c r="AN37" s="266"/>
      <c r="AO37" s="266"/>
      <c r="AP37" s="266"/>
      <c r="AQ37" s="267"/>
      <c r="AR37" s="34"/>
      <c r="AW37" s="22" t="s">
        <v>103</v>
      </c>
    </row>
    <row r="38" spans="1:54" ht="15" customHeight="1" thickBot="1">
      <c r="A38" s="52"/>
      <c r="B38" s="281"/>
      <c r="C38" s="282"/>
      <c r="D38" s="282"/>
      <c r="E38" s="282"/>
      <c r="F38" s="282"/>
      <c r="G38" s="282"/>
      <c r="H38" s="217"/>
      <c r="I38" s="218"/>
      <c r="J38" s="218"/>
      <c r="K38" s="218"/>
      <c r="L38" s="218"/>
      <c r="M38" s="218"/>
      <c r="N38" s="218"/>
      <c r="O38" s="218"/>
      <c r="P38" s="219"/>
      <c r="Q38" s="121"/>
      <c r="R38" s="122"/>
      <c r="S38" s="122"/>
      <c r="T38" s="122"/>
      <c r="U38" s="122"/>
      <c r="V38" s="122"/>
      <c r="W38" s="122"/>
      <c r="X38" s="122"/>
      <c r="Y38" s="122"/>
      <c r="Z38" s="246"/>
      <c r="AA38" s="247"/>
      <c r="AB38" s="247"/>
      <c r="AC38" s="247"/>
      <c r="AD38" s="247"/>
      <c r="AE38" s="247"/>
      <c r="AF38" s="247"/>
      <c r="AG38" s="247"/>
      <c r="AH38" s="248"/>
      <c r="AI38" s="268"/>
      <c r="AJ38" s="268"/>
      <c r="AK38" s="268"/>
      <c r="AL38" s="268"/>
      <c r="AM38" s="268"/>
      <c r="AN38" s="268"/>
      <c r="AO38" s="268"/>
      <c r="AP38" s="268"/>
      <c r="AQ38" s="269"/>
      <c r="AR38" s="34"/>
      <c r="AS38" s="12"/>
      <c r="AT38" s="12"/>
      <c r="AU38" s="24"/>
      <c r="AV38" s="24"/>
      <c r="AW38" s="24" t="s">
        <v>104</v>
      </c>
      <c r="AX38" s="24"/>
      <c r="AZ38" s="24"/>
      <c r="BA38" s="24"/>
      <c r="BB38" s="24"/>
    </row>
    <row r="39" spans="1:54" ht="18" customHeight="1" thickTop="1">
      <c r="A39" s="52"/>
      <c r="B39" s="300" t="s">
        <v>40</v>
      </c>
      <c r="C39" s="301"/>
      <c r="D39" s="301"/>
      <c r="E39" s="301"/>
      <c r="F39" s="301"/>
      <c r="G39" s="302"/>
      <c r="H39" s="354" t="s">
        <v>41</v>
      </c>
      <c r="I39" s="355"/>
      <c r="J39" s="355"/>
      <c r="K39" s="355"/>
      <c r="L39" s="355"/>
      <c r="M39" s="355"/>
      <c r="N39" s="355"/>
      <c r="O39" s="355"/>
      <c r="P39" s="355"/>
      <c r="Q39" s="355"/>
      <c r="R39" s="355"/>
      <c r="S39" s="355"/>
      <c r="T39" s="356"/>
      <c r="U39" s="115" t="s">
        <v>42</v>
      </c>
      <c r="V39" s="113"/>
      <c r="W39" s="113"/>
      <c r="X39" s="113"/>
      <c r="Y39" s="114"/>
      <c r="Z39" s="113" t="s">
        <v>43</v>
      </c>
      <c r="AA39" s="113"/>
      <c r="AB39" s="114"/>
      <c r="AC39" s="115" t="s">
        <v>44</v>
      </c>
      <c r="AD39" s="113"/>
      <c r="AE39" s="113"/>
      <c r="AF39" s="113"/>
      <c r="AG39" s="114"/>
      <c r="AH39" s="113" t="s">
        <v>45</v>
      </c>
      <c r="AI39" s="113"/>
      <c r="AJ39" s="113"/>
      <c r="AK39" s="113"/>
      <c r="AL39" s="114"/>
      <c r="AM39" s="318" t="s">
        <v>149</v>
      </c>
      <c r="AN39" s="319"/>
      <c r="AO39" s="319"/>
      <c r="AP39" s="319"/>
      <c r="AQ39" s="320"/>
      <c r="AR39" s="34"/>
      <c r="AS39" s="12"/>
      <c r="AT39" s="12"/>
      <c r="AU39" s="24"/>
      <c r="AV39" s="24"/>
      <c r="AW39" s="24" t="s">
        <v>105</v>
      </c>
      <c r="AX39" s="24"/>
      <c r="AZ39" s="24"/>
      <c r="BA39" s="24"/>
      <c r="BB39" s="24"/>
    </row>
    <row r="40" spans="1:54" ht="18" customHeight="1">
      <c r="A40" s="52"/>
      <c r="B40" s="303"/>
      <c r="C40" s="304"/>
      <c r="D40" s="304"/>
      <c r="E40" s="304"/>
      <c r="F40" s="304"/>
      <c r="G40" s="305"/>
      <c r="H40" s="289"/>
      <c r="I40" s="290"/>
      <c r="J40" s="290"/>
      <c r="K40" s="290"/>
      <c r="L40" s="290"/>
      <c r="M40" s="290"/>
      <c r="N40" s="290"/>
      <c r="O40" s="290"/>
      <c r="P40" s="290"/>
      <c r="Q40" s="290"/>
      <c r="R40" s="290"/>
      <c r="S40" s="290"/>
      <c r="T40" s="291"/>
      <c r="U40" s="100"/>
      <c r="V40" s="101"/>
      <c r="W40" s="101"/>
      <c r="X40" s="101"/>
      <c r="Y40" s="102"/>
      <c r="Z40" s="292"/>
      <c r="AA40" s="293"/>
      <c r="AB40" s="294"/>
      <c r="AC40" s="82"/>
      <c r="AD40" s="82"/>
      <c r="AE40" s="82"/>
      <c r="AF40" s="82"/>
      <c r="AG40" s="83"/>
      <c r="AH40" s="84">
        <f t="shared" ref="AH40:AH45" si="0">SUM(Z40*AC40)</f>
        <v>0</v>
      </c>
      <c r="AI40" s="85"/>
      <c r="AJ40" s="85"/>
      <c r="AK40" s="85"/>
      <c r="AL40" s="86"/>
      <c r="AM40" s="309">
        <f>SUM(AF40:AK45)</f>
        <v>0</v>
      </c>
      <c r="AN40" s="310"/>
      <c r="AO40" s="310"/>
      <c r="AP40" s="310"/>
      <c r="AQ40" s="311"/>
      <c r="AR40" s="34"/>
      <c r="AS40" s="12"/>
      <c r="AT40" s="12"/>
      <c r="AU40" s="24"/>
      <c r="AV40" s="24"/>
      <c r="AW40" s="24" t="s">
        <v>106</v>
      </c>
      <c r="AX40" s="24"/>
      <c r="AZ40" s="24"/>
      <c r="BA40" s="24"/>
      <c r="BB40" s="24"/>
    </row>
    <row r="41" spans="1:54" ht="18" customHeight="1">
      <c r="A41" s="52"/>
      <c r="B41" s="303"/>
      <c r="C41" s="304"/>
      <c r="D41" s="304"/>
      <c r="E41" s="304"/>
      <c r="F41" s="304"/>
      <c r="G41" s="305"/>
      <c r="H41" s="289"/>
      <c r="I41" s="290"/>
      <c r="J41" s="290"/>
      <c r="K41" s="290"/>
      <c r="L41" s="290"/>
      <c r="M41" s="290"/>
      <c r="N41" s="290"/>
      <c r="O41" s="290"/>
      <c r="P41" s="290"/>
      <c r="Q41" s="290"/>
      <c r="R41" s="290"/>
      <c r="S41" s="290"/>
      <c r="T41" s="291"/>
      <c r="U41" s="100"/>
      <c r="V41" s="101"/>
      <c r="W41" s="101"/>
      <c r="X41" s="101"/>
      <c r="Y41" s="102"/>
      <c r="Z41" s="292"/>
      <c r="AA41" s="293"/>
      <c r="AB41" s="294"/>
      <c r="AC41" s="82"/>
      <c r="AD41" s="82"/>
      <c r="AE41" s="82"/>
      <c r="AF41" s="82"/>
      <c r="AG41" s="83"/>
      <c r="AH41" s="84">
        <f t="shared" si="0"/>
        <v>0</v>
      </c>
      <c r="AI41" s="85"/>
      <c r="AJ41" s="85"/>
      <c r="AK41" s="85"/>
      <c r="AL41" s="86"/>
      <c r="AM41" s="312"/>
      <c r="AN41" s="313"/>
      <c r="AO41" s="313"/>
      <c r="AP41" s="313"/>
      <c r="AQ41" s="314"/>
      <c r="AR41" s="34"/>
      <c r="AS41" s="2"/>
      <c r="AT41" s="2"/>
      <c r="AU41" s="25"/>
      <c r="AV41" s="25"/>
      <c r="AW41" s="25" t="s">
        <v>107</v>
      </c>
      <c r="AX41" s="25"/>
      <c r="AZ41" s="25"/>
      <c r="BA41" s="25"/>
      <c r="BB41" s="24"/>
    </row>
    <row r="42" spans="1:54" ht="18" customHeight="1">
      <c r="A42" s="52"/>
      <c r="B42" s="303"/>
      <c r="C42" s="304"/>
      <c r="D42" s="304"/>
      <c r="E42" s="304"/>
      <c r="F42" s="304"/>
      <c r="G42" s="305"/>
      <c r="H42" s="289"/>
      <c r="I42" s="290"/>
      <c r="J42" s="290"/>
      <c r="K42" s="290"/>
      <c r="L42" s="290"/>
      <c r="M42" s="290"/>
      <c r="N42" s="290"/>
      <c r="O42" s="290"/>
      <c r="P42" s="290"/>
      <c r="Q42" s="290"/>
      <c r="R42" s="290"/>
      <c r="S42" s="290"/>
      <c r="T42" s="291"/>
      <c r="U42" s="100"/>
      <c r="V42" s="101"/>
      <c r="W42" s="101"/>
      <c r="X42" s="101"/>
      <c r="Y42" s="102"/>
      <c r="Z42" s="292"/>
      <c r="AA42" s="293"/>
      <c r="AB42" s="294"/>
      <c r="AC42" s="295"/>
      <c r="AD42" s="82"/>
      <c r="AE42" s="82"/>
      <c r="AF42" s="82"/>
      <c r="AG42" s="83"/>
      <c r="AH42" s="90">
        <f t="shared" si="0"/>
        <v>0</v>
      </c>
      <c r="AI42" s="91"/>
      <c r="AJ42" s="91"/>
      <c r="AK42" s="91"/>
      <c r="AL42" s="92"/>
      <c r="AM42" s="312"/>
      <c r="AN42" s="313"/>
      <c r="AO42" s="313"/>
      <c r="AP42" s="313"/>
      <c r="AQ42" s="314"/>
      <c r="AR42" s="34"/>
      <c r="AS42" s="12"/>
      <c r="AT42" s="12"/>
      <c r="AU42" s="24"/>
      <c r="AV42" s="24"/>
      <c r="AW42" s="24" t="s">
        <v>108</v>
      </c>
      <c r="AX42" s="24"/>
      <c r="AZ42" s="24"/>
      <c r="BA42" s="24"/>
      <c r="BB42" s="24"/>
    </row>
    <row r="43" spans="1:54" ht="18" customHeight="1">
      <c r="A43" s="52"/>
      <c r="B43" s="303"/>
      <c r="C43" s="304"/>
      <c r="D43" s="304"/>
      <c r="E43" s="304"/>
      <c r="F43" s="304"/>
      <c r="G43" s="305"/>
      <c r="H43" s="289"/>
      <c r="I43" s="290"/>
      <c r="J43" s="290"/>
      <c r="K43" s="290"/>
      <c r="L43" s="290"/>
      <c r="M43" s="290"/>
      <c r="N43" s="290"/>
      <c r="O43" s="290"/>
      <c r="P43" s="290"/>
      <c r="Q43" s="290"/>
      <c r="R43" s="290"/>
      <c r="S43" s="290"/>
      <c r="T43" s="291"/>
      <c r="U43" s="100"/>
      <c r="V43" s="101"/>
      <c r="W43" s="101"/>
      <c r="X43" s="101"/>
      <c r="Y43" s="102"/>
      <c r="Z43" s="292"/>
      <c r="AA43" s="293"/>
      <c r="AB43" s="294"/>
      <c r="AC43" s="82"/>
      <c r="AD43" s="82"/>
      <c r="AE43" s="82"/>
      <c r="AF43" s="82"/>
      <c r="AG43" s="83"/>
      <c r="AH43" s="84">
        <f t="shared" si="0"/>
        <v>0</v>
      </c>
      <c r="AI43" s="85"/>
      <c r="AJ43" s="85"/>
      <c r="AK43" s="85"/>
      <c r="AL43" s="86"/>
      <c r="AM43" s="312"/>
      <c r="AN43" s="313"/>
      <c r="AO43" s="313"/>
      <c r="AP43" s="313"/>
      <c r="AQ43" s="314"/>
      <c r="AR43" s="34"/>
    </row>
    <row r="44" spans="1:54" ht="18" customHeight="1">
      <c r="A44" s="52"/>
      <c r="B44" s="303"/>
      <c r="C44" s="304"/>
      <c r="D44" s="304"/>
      <c r="E44" s="304"/>
      <c r="F44" s="304"/>
      <c r="G44" s="305"/>
      <c r="H44" s="289"/>
      <c r="I44" s="290"/>
      <c r="J44" s="290"/>
      <c r="K44" s="290"/>
      <c r="L44" s="290"/>
      <c r="M44" s="290"/>
      <c r="N44" s="290"/>
      <c r="O44" s="290"/>
      <c r="P44" s="290"/>
      <c r="Q44" s="290"/>
      <c r="R44" s="290"/>
      <c r="S44" s="290"/>
      <c r="T44" s="291"/>
      <c r="U44" s="100"/>
      <c r="V44" s="101"/>
      <c r="W44" s="101"/>
      <c r="X44" s="101"/>
      <c r="Y44" s="102"/>
      <c r="Z44" s="292"/>
      <c r="AA44" s="293"/>
      <c r="AB44" s="294"/>
      <c r="AC44" s="82"/>
      <c r="AD44" s="82"/>
      <c r="AE44" s="82"/>
      <c r="AF44" s="82"/>
      <c r="AG44" s="83"/>
      <c r="AH44" s="84">
        <f t="shared" si="0"/>
        <v>0</v>
      </c>
      <c r="AI44" s="85"/>
      <c r="AJ44" s="85"/>
      <c r="AK44" s="85"/>
      <c r="AL44" s="86"/>
      <c r="AM44" s="312"/>
      <c r="AN44" s="313"/>
      <c r="AO44" s="313"/>
      <c r="AP44" s="313"/>
      <c r="AQ44" s="314"/>
      <c r="AR44" s="34"/>
      <c r="AW44" s="22" t="s">
        <v>86</v>
      </c>
    </row>
    <row r="45" spans="1:54" ht="18" customHeight="1">
      <c r="A45" s="52"/>
      <c r="B45" s="306"/>
      <c r="C45" s="307"/>
      <c r="D45" s="307"/>
      <c r="E45" s="307"/>
      <c r="F45" s="307"/>
      <c r="G45" s="308"/>
      <c r="H45" s="289"/>
      <c r="I45" s="290"/>
      <c r="J45" s="290"/>
      <c r="K45" s="290"/>
      <c r="L45" s="290"/>
      <c r="M45" s="290"/>
      <c r="N45" s="290"/>
      <c r="O45" s="290"/>
      <c r="P45" s="290"/>
      <c r="Q45" s="290"/>
      <c r="R45" s="290"/>
      <c r="S45" s="290"/>
      <c r="T45" s="291"/>
      <c r="U45" s="100"/>
      <c r="V45" s="101"/>
      <c r="W45" s="101"/>
      <c r="X45" s="101"/>
      <c r="Y45" s="102"/>
      <c r="Z45" s="292"/>
      <c r="AA45" s="293"/>
      <c r="AB45" s="294"/>
      <c r="AC45" s="82"/>
      <c r="AD45" s="82"/>
      <c r="AE45" s="82"/>
      <c r="AF45" s="82"/>
      <c r="AG45" s="83"/>
      <c r="AH45" s="84">
        <f t="shared" si="0"/>
        <v>0</v>
      </c>
      <c r="AI45" s="85"/>
      <c r="AJ45" s="85"/>
      <c r="AK45" s="85"/>
      <c r="AL45" s="86"/>
      <c r="AM45" s="315"/>
      <c r="AN45" s="316"/>
      <c r="AO45" s="316"/>
      <c r="AP45" s="316"/>
      <c r="AQ45" s="317"/>
      <c r="AR45" s="34"/>
    </row>
    <row r="46" spans="1:54" ht="18" customHeight="1">
      <c r="A46" s="52"/>
      <c r="B46" s="176" t="s">
        <v>46</v>
      </c>
      <c r="C46" s="124"/>
      <c r="D46" s="124"/>
      <c r="E46" s="124"/>
      <c r="F46" s="124"/>
      <c r="G46" s="125"/>
      <c r="H46" s="79" t="s">
        <v>22</v>
      </c>
      <c r="I46" s="80"/>
      <c r="J46" s="80"/>
      <c r="K46" s="80"/>
      <c r="L46" s="81"/>
      <c r="M46" s="126" t="s">
        <v>47</v>
      </c>
      <c r="N46" s="128"/>
      <c r="O46" s="126" t="s">
        <v>48</v>
      </c>
      <c r="P46" s="127"/>
      <c r="Q46" s="128"/>
      <c r="R46" s="79" t="s">
        <v>49</v>
      </c>
      <c r="S46" s="80"/>
      <c r="T46" s="80"/>
      <c r="U46" s="81"/>
      <c r="V46" s="79" t="s">
        <v>50</v>
      </c>
      <c r="W46" s="80"/>
      <c r="X46" s="80"/>
      <c r="Y46" s="129"/>
      <c r="Z46" s="80" t="s">
        <v>22</v>
      </c>
      <c r="AA46" s="80"/>
      <c r="AB46" s="80"/>
      <c r="AC46" s="80"/>
      <c r="AD46" s="81"/>
      <c r="AE46" s="126" t="s">
        <v>47</v>
      </c>
      <c r="AF46" s="128"/>
      <c r="AG46" s="126" t="s">
        <v>48</v>
      </c>
      <c r="AH46" s="127"/>
      <c r="AI46" s="128"/>
      <c r="AJ46" s="79" t="s">
        <v>49</v>
      </c>
      <c r="AK46" s="80"/>
      <c r="AL46" s="80"/>
      <c r="AM46" s="81"/>
      <c r="AN46" s="79" t="s">
        <v>50</v>
      </c>
      <c r="AO46" s="80"/>
      <c r="AP46" s="80"/>
      <c r="AQ46" s="81"/>
      <c r="AR46" s="34"/>
      <c r="AV46" s="22" t="s">
        <v>113</v>
      </c>
    </row>
    <row r="47" spans="1:54" ht="22.35" customHeight="1">
      <c r="A47" s="52"/>
      <c r="B47" s="278"/>
      <c r="C47" s="279"/>
      <c r="D47" s="279"/>
      <c r="E47" s="279"/>
      <c r="F47" s="279"/>
      <c r="G47" s="280"/>
      <c r="H47" s="99"/>
      <c r="I47" s="88"/>
      <c r="J47" s="88"/>
      <c r="K47" s="88"/>
      <c r="L47" s="89"/>
      <c r="M47" s="93"/>
      <c r="N47" s="95"/>
      <c r="O47" s="93"/>
      <c r="P47" s="94"/>
      <c r="Q47" s="95"/>
      <c r="R47" s="93"/>
      <c r="S47" s="94"/>
      <c r="T47" s="94"/>
      <c r="U47" s="95"/>
      <c r="V47" s="116"/>
      <c r="W47" s="117"/>
      <c r="X47" s="117"/>
      <c r="Y47" s="130"/>
      <c r="Z47" s="87"/>
      <c r="AA47" s="88"/>
      <c r="AB47" s="88"/>
      <c r="AC47" s="88"/>
      <c r="AD47" s="89"/>
      <c r="AE47" s="93"/>
      <c r="AF47" s="95"/>
      <c r="AG47" s="93"/>
      <c r="AH47" s="94"/>
      <c r="AI47" s="95"/>
      <c r="AJ47" s="93"/>
      <c r="AK47" s="94"/>
      <c r="AL47" s="94"/>
      <c r="AM47" s="95"/>
      <c r="AN47" s="116"/>
      <c r="AO47" s="117"/>
      <c r="AP47" s="117"/>
      <c r="AQ47" s="118"/>
      <c r="AR47" s="34"/>
      <c r="AW47" s="22" t="s">
        <v>109</v>
      </c>
    </row>
    <row r="48" spans="1:54" ht="22.35" customHeight="1">
      <c r="A48" s="52"/>
      <c r="B48" s="278"/>
      <c r="C48" s="279"/>
      <c r="D48" s="279"/>
      <c r="E48" s="279"/>
      <c r="F48" s="279"/>
      <c r="G48" s="279"/>
      <c r="H48" s="99"/>
      <c r="I48" s="88"/>
      <c r="J48" s="88"/>
      <c r="K48" s="88"/>
      <c r="L48" s="89"/>
      <c r="M48" s="93"/>
      <c r="N48" s="95"/>
      <c r="O48" s="93"/>
      <c r="P48" s="94"/>
      <c r="Q48" s="95"/>
      <c r="R48" s="93"/>
      <c r="S48" s="94"/>
      <c r="T48" s="94"/>
      <c r="U48" s="95"/>
      <c r="V48" s="116"/>
      <c r="W48" s="117"/>
      <c r="X48" s="117"/>
      <c r="Y48" s="130"/>
      <c r="Z48" s="87"/>
      <c r="AA48" s="88"/>
      <c r="AB48" s="88"/>
      <c r="AC48" s="88"/>
      <c r="AD48" s="89"/>
      <c r="AE48" s="93"/>
      <c r="AF48" s="95"/>
      <c r="AG48" s="93"/>
      <c r="AH48" s="94"/>
      <c r="AI48" s="95"/>
      <c r="AJ48" s="93"/>
      <c r="AK48" s="94"/>
      <c r="AL48" s="94"/>
      <c r="AM48" s="95"/>
      <c r="AN48" s="116"/>
      <c r="AO48" s="117"/>
      <c r="AP48" s="117"/>
      <c r="AQ48" s="118"/>
      <c r="AR48" s="34"/>
    </row>
    <row r="49" spans="1:54" ht="22.35" customHeight="1">
      <c r="A49" s="52"/>
      <c r="B49" s="278"/>
      <c r="C49" s="279"/>
      <c r="D49" s="279"/>
      <c r="E49" s="279"/>
      <c r="F49" s="279"/>
      <c r="G49" s="280"/>
      <c r="H49" s="99"/>
      <c r="I49" s="88"/>
      <c r="J49" s="88"/>
      <c r="K49" s="88"/>
      <c r="L49" s="89"/>
      <c r="M49" s="93"/>
      <c r="N49" s="95"/>
      <c r="O49" s="93"/>
      <c r="P49" s="94"/>
      <c r="Q49" s="95"/>
      <c r="R49" s="93"/>
      <c r="S49" s="94"/>
      <c r="T49" s="94"/>
      <c r="U49" s="95"/>
      <c r="V49" s="116"/>
      <c r="W49" s="117"/>
      <c r="X49" s="117"/>
      <c r="Y49" s="130"/>
      <c r="Z49" s="87"/>
      <c r="AA49" s="88"/>
      <c r="AB49" s="88"/>
      <c r="AC49" s="88"/>
      <c r="AD49" s="89"/>
      <c r="AE49" s="93"/>
      <c r="AF49" s="95"/>
      <c r="AG49" s="93"/>
      <c r="AH49" s="94"/>
      <c r="AI49" s="95"/>
      <c r="AJ49" s="93"/>
      <c r="AK49" s="94"/>
      <c r="AL49" s="94"/>
      <c r="AM49" s="95"/>
      <c r="AN49" s="116"/>
      <c r="AO49" s="117"/>
      <c r="AP49" s="117"/>
      <c r="AQ49" s="118"/>
      <c r="AR49" s="34"/>
      <c r="AW49" s="22" t="s">
        <v>110</v>
      </c>
    </row>
    <row r="50" spans="1:54" ht="22.35" customHeight="1">
      <c r="A50" s="52"/>
      <c r="B50" s="278"/>
      <c r="C50" s="279"/>
      <c r="D50" s="279"/>
      <c r="E50" s="279"/>
      <c r="F50" s="279"/>
      <c r="G50" s="280"/>
      <c r="H50" s="99"/>
      <c r="I50" s="88"/>
      <c r="J50" s="88"/>
      <c r="K50" s="88"/>
      <c r="L50" s="89"/>
      <c r="M50" s="93"/>
      <c r="N50" s="95"/>
      <c r="O50" s="93"/>
      <c r="P50" s="94"/>
      <c r="Q50" s="95"/>
      <c r="R50" s="93"/>
      <c r="S50" s="94"/>
      <c r="T50" s="94"/>
      <c r="U50" s="95"/>
      <c r="V50" s="116"/>
      <c r="W50" s="117"/>
      <c r="X50" s="117"/>
      <c r="Y50" s="130"/>
      <c r="Z50" s="87"/>
      <c r="AA50" s="88"/>
      <c r="AB50" s="88"/>
      <c r="AC50" s="88"/>
      <c r="AD50" s="89"/>
      <c r="AE50" s="93"/>
      <c r="AF50" s="95"/>
      <c r="AG50" s="93"/>
      <c r="AH50" s="94"/>
      <c r="AI50" s="95"/>
      <c r="AJ50" s="93"/>
      <c r="AK50" s="94"/>
      <c r="AL50" s="94"/>
      <c r="AM50" s="95"/>
      <c r="AN50" s="116"/>
      <c r="AO50" s="117"/>
      <c r="AP50" s="117"/>
      <c r="AQ50" s="118"/>
      <c r="AR50" s="34"/>
    </row>
    <row r="51" spans="1:54" ht="22.35" customHeight="1">
      <c r="A51" s="52"/>
      <c r="B51" s="281"/>
      <c r="C51" s="282"/>
      <c r="D51" s="282"/>
      <c r="E51" s="282"/>
      <c r="F51" s="282"/>
      <c r="G51" s="299"/>
      <c r="H51" s="99"/>
      <c r="I51" s="88"/>
      <c r="J51" s="88"/>
      <c r="K51" s="88"/>
      <c r="L51" s="89"/>
      <c r="M51" s="93"/>
      <c r="N51" s="95"/>
      <c r="O51" s="93"/>
      <c r="P51" s="94"/>
      <c r="Q51" s="95"/>
      <c r="R51" s="93"/>
      <c r="S51" s="94"/>
      <c r="T51" s="94"/>
      <c r="U51" s="95"/>
      <c r="V51" s="116"/>
      <c r="W51" s="117"/>
      <c r="X51" s="117"/>
      <c r="Y51" s="130"/>
      <c r="Z51" s="87"/>
      <c r="AA51" s="88"/>
      <c r="AB51" s="88"/>
      <c r="AC51" s="88"/>
      <c r="AD51" s="89"/>
      <c r="AE51" s="93"/>
      <c r="AF51" s="95"/>
      <c r="AG51" s="93"/>
      <c r="AH51" s="94"/>
      <c r="AI51" s="95"/>
      <c r="AJ51" s="93"/>
      <c r="AK51" s="94"/>
      <c r="AL51" s="94"/>
      <c r="AM51" s="95"/>
      <c r="AN51" s="116"/>
      <c r="AO51" s="117"/>
      <c r="AP51" s="117"/>
      <c r="AQ51" s="118"/>
      <c r="AR51" s="34"/>
      <c r="AV51" s="22" t="s">
        <v>122</v>
      </c>
    </row>
    <row r="52" spans="1:54" ht="29.25" customHeight="1">
      <c r="A52" s="33"/>
      <c r="B52" s="300" t="s">
        <v>145</v>
      </c>
      <c r="C52" s="301"/>
      <c r="D52" s="301"/>
      <c r="E52" s="301"/>
      <c r="F52" s="301"/>
      <c r="G52" s="302"/>
      <c r="H52" s="283" t="s">
        <v>154</v>
      </c>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5"/>
      <c r="AR52" s="34"/>
      <c r="AW52" s="22" t="s">
        <v>119</v>
      </c>
    </row>
    <row r="53" spans="1:54" ht="34.35" customHeight="1">
      <c r="A53" s="33"/>
      <c r="B53" s="303"/>
      <c r="C53" s="304"/>
      <c r="D53" s="304"/>
      <c r="E53" s="304"/>
      <c r="F53" s="304"/>
      <c r="G53" s="305"/>
      <c r="H53" s="142"/>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4"/>
      <c r="AR53" s="34"/>
      <c r="AW53" s="22" t="s">
        <v>120</v>
      </c>
    </row>
    <row r="54" spans="1:54" ht="20.45" customHeight="1">
      <c r="A54" s="33"/>
      <c r="B54" s="303"/>
      <c r="C54" s="304"/>
      <c r="D54" s="304"/>
      <c r="E54" s="304"/>
      <c r="F54" s="304"/>
      <c r="G54" s="305"/>
      <c r="H54" s="296" t="s">
        <v>51</v>
      </c>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8"/>
      <c r="AR54" s="34"/>
      <c r="AW54" s="22" t="s">
        <v>121</v>
      </c>
    </row>
    <row r="55" spans="1:54" ht="19.5" customHeight="1">
      <c r="A55" s="33"/>
      <c r="B55" s="303"/>
      <c r="C55" s="304"/>
      <c r="D55" s="304"/>
      <c r="E55" s="304"/>
      <c r="F55" s="304"/>
      <c r="G55" s="305"/>
      <c r="H55" s="286"/>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8"/>
      <c r="AR55" s="34"/>
      <c r="AV55" s="22" t="s">
        <v>140</v>
      </c>
    </row>
    <row r="56" spans="1:54" ht="24" customHeight="1">
      <c r="A56" s="33"/>
      <c r="B56" s="303"/>
      <c r="C56" s="304"/>
      <c r="D56" s="304"/>
      <c r="E56" s="304"/>
      <c r="F56" s="304"/>
      <c r="G56" s="305"/>
      <c r="H56" s="145" t="s">
        <v>52</v>
      </c>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7"/>
      <c r="AR56" s="34"/>
      <c r="AW56" s="22" t="s">
        <v>99</v>
      </c>
    </row>
    <row r="57" spans="1:54" ht="16.5" customHeight="1">
      <c r="A57" s="33"/>
      <c r="B57" s="303"/>
      <c r="C57" s="304"/>
      <c r="D57" s="304"/>
      <c r="E57" s="304"/>
      <c r="F57" s="304"/>
      <c r="G57" s="305"/>
      <c r="H57" s="142"/>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4"/>
      <c r="AR57" s="34"/>
      <c r="AW57" s="26" t="s">
        <v>125</v>
      </c>
    </row>
    <row r="58" spans="1:54" ht="18.75" customHeight="1">
      <c r="A58" s="33"/>
      <c r="B58" s="303"/>
      <c r="C58" s="304"/>
      <c r="D58" s="304"/>
      <c r="E58" s="304"/>
      <c r="F58" s="304"/>
      <c r="G58" s="305"/>
      <c r="H58" s="145" t="s">
        <v>53</v>
      </c>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7"/>
      <c r="AR58" s="34"/>
      <c r="AW58" s="26"/>
    </row>
    <row r="59" spans="1:54" ht="27" customHeight="1">
      <c r="A59" s="33"/>
      <c r="B59" s="306"/>
      <c r="C59" s="307"/>
      <c r="D59" s="307"/>
      <c r="E59" s="307"/>
      <c r="F59" s="307"/>
      <c r="G59" s="308"/>
      <c r="H59" s="321" t="s">
        <v>74</v>
      </c>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3"/>
      <c r="AR59" s="34"/>
      <c r="AW59" s="26"/>
    </row>
    <row r="60" spans="1:54" ht="34.35" customHeight="1">
      <c r="A60" s="52"/>
      <c r="B60" s="123" t="s">
        <v>139</v>
      </c>
      <c r="C60" s="124"/>
      <c r="D60" s="124"/>
      <c r="E60" s="124"/>
      <c r="F60" s="124"/>
      <c r="G60" s="125"/>
      <c r="H60" s="131" t="s">
        <v>54</v>
      </c>
      <c r="I60" s="132"/>
      <c r="J60" s="132"/>
      <c r="K60" s="132"/>
      <c r="L60" s="133" t="s">
        <v>116</v>
      </c>
      <c r="M60" s="134"/>
      <c r="N60" s="134"/>
      <c r="O60" s="134"/>
      <c r="P60" s="134"/>
      <c r="Q60" s="134"/>
      <c r="R60" s="134"/>
      <c r="S60" s="134"/>
      <c r="T60" s="135"/>
      <c r="U60" s="136" t="s">
        <v>127</v>
      </c>
      <c r="V60" s="137"/>
      <c r="W60" s="137"/>
      <c r="X60" s="138"/>
      <c r="Y60" s="139"/>
      <c r="Z60" s="140"/>
      <c r="AA60" s="140"/>
      <c r="AB60" s="140"/>
      <c r="AC60" s="140"/>
      <c r="AD60" s="141"/>
      <c r="AE60" s="136" t="s">
        <v>55</v>
      </c>
      <c r="AF60" s="137"/>
      <c r="AG60" s="137"/>
      <c r="AH60" s="137"/>
      <c r="AI60" s="138"/>
      <c r="AJ60" s="351"/>
      <c r="AK60" s="352"/>
      <c r="AL60" s="352"/>
      <c r="AM60" s="352"/>
      <c r="AN60" s="352"/>
      <c r="AO60" s="352"/>
      <c r="AP60" s="352"/>
      <c r="AQ60" s="353"/>
      <c r="AR60" s="34"/>
      <c r="AW60" s="26" t="s">
        <v>123</v>
      </c>
    </row>
    <row r="61" spans="1:54" ht="21" customHeight="1">
      <c r="A61" s="52"/>
      <c r="B61" s="96" t="s">
        <v>56</v>
      </c>
      <c r="C61" s="97"/>
      <c r="D61" s="97"/>
      <c r="E61" s="97"/>
      <c r="F61" s="97"/>
      <c r="G61" s="98"/>
      <c r="H61" s="324"/>
      <c r="I61" s="325"/>
      <c r="J61" s="325"/>
      <c r="K61" s="326"/>
      <c r="L61" s="327" t="s">
        <v>57</v>
      </c>
      <c r="M61" s="327"/>
      <c r="N61" s="327"/>
      <c r="O61" s="327"/>
      <c r="P61" s="327"/>
      <c r="Q61" s="327"/>
      <c r="R61" s="327"/>
      <c r="S61" s="327"/>
      <c r="T61" s="50"/>
      <c r="U61" s="50"/>
      <c r="V61" s="50"/>
      <c r="W61" s="50"/>
      <c r="X61" s="50"/>
      <c r="Y61" s="50"/>
      <c r="Z61" s="50"/>
      <c r="AA61" s="50"/>
      <c r="AB61" s="34"/>
      <c r="AC61" s="34"/>
      <c r="AD61" s="34"/>
      <c r="AE61" s="77" t="s">
        <v>58</v>
      </c>
      <c r="AF61" s="34"/>
      <c r="AG61" s="34"/>
      <c r="AH61" s="77"/>
      <c r="AI61" s="34"/>
      <c r="AJ61" s="34"/>
      <c r="AK61" s="77"/>
      <c r="AL61" s="50"/>
      <c r="AM61" s="50"/>
      <c r="AN61" s="50"/>
      <c r="AO61" s="50"/>
      <c r="AP61" s="50"/>
      <c r="AQ61" s="50"/>
      <c r="AR61" s="34"/>
      <c r="AW61" s="22" t="s">
        <v>101</v>
      </c>
      <c r="BB61" s="27"/>
    </row>
    <row r="62" spans="1:54" ht="16.5" customHeight="1">
      <c r="AW62" s="26" t="s">
        <v>126</v>
      </c>
    </row>
    <row r="63" spans="1:54" ht="42" customHeight="1">
      <c r="AW63" s="74" t="s">
        <v>131</v>
      </c>
    </row>
    <row r="64" spans="1:54" ht="16.5" customHeight="1">
      <c r="AW64" s="26" t="s">
        <v>129</v>
      </c>
    </row>
    <row r="65" spans="48:49" ht="31.5" customHeight="1">
      <c r="AW65" s="26" t="s">
        <v>130</v>
      </c>
    </row>
    <row r="66" spans="48:49" ht="24" customHeight="1">
      <c r="AW66" s="26" t="s">
        <v>132</v>
      </c>
    </row>
    <row r="67" spans="48:49">
      <c r="AW67" s="22" t="s">
        <v>117</v>
      </c>
    </row>
    <row r="70" spans="48:49">
      <c r="AV70" s="22" t="s">
        <v>133</v>
      </c>
    </row>
    <row r="71" spans="48:49">
      <c r="AW71" s="22" t="s">
        <v>0</v>
      </c>
    </row>
    <row r="73" spans="48:49">
      <c r="AW73" s="22" t="s">
        <v>117</v>
      </c>
    </row>
    <row r="75" spans="48:49">
      <c r="AV75" s="22" t="s">
        <v>134</v>
      </c>
    </row>
    <row r="76" spans="48:49">
      <c r="AW76" s="28" t="s">
        <v>135</v>
      </c>
    </row>
    <row r="77" spans="48:49">
      <c r="AW77" s="22" t="s">
        <v>117</v>
      </c>
    </row>
    <row r="78" spans="48:49">
      <c r="AV78" s="22" t="s">
        <v>118</v>
      </c>
    </row>
    <row r="79" spans="48:49">
      <c r="AW79" s="28" t="s">
        <v>115</v>
      </c>
    </row>
    <row r="81" spans="48:49">
      <c r="AW81" s="22" t="s">
        <v>117</v>
      </c>
    </row>
    <row r="83" spans="48:49">
      <c r="AV83" s="22" t="s">
        <v>136</v>
      </c>
    </row>
    <row r="84" spans="48:49" ht="22.5">
      <c r="AW84" s="63" t="s">
        <v>76</v>
      </c>
    </row>
    <row r="85" spans="48:49">
      <c r="AW85" s="22" t="s">
        <v>75</v>
      </c>
    </row>
    <row r="86" spans="48:49">
      <c r="AV86" s="22" t="s">
        <v>137</v>
      </c>
    </row>
    <row r="87" spans="48:49" ht="31.5">
      <c r="AW87" s="63" t="s">
        <v>138</v>
      </c>
    </row>
    <row r="88" spans="48:49">
      <c r="AW88" s="22" t="s">
        <v>117</v>
      </c>
    </row>
  </sheetData>
  <sheetProtection formatCells="0" formatRows="0" insertRows="0" deleteRows="0"/>
  <protectedRanges>
    <protectedRange sqref="H37:P38" name="範囲1_1"/>
  </protectedRanges>
  <mergeCells count="199">
    <mergeCell ref="L26:AQ27"/>
    <mergeCell ref="V5:AC5"/>
    <mergeCell ref="V6:AC6"/>
    <mergeCell ref="AE2:AG3"/>
    <mergeCell ref="AE4:AG6"/>
    <mergeCell ref="AE7:AG7"/>
    <mergeCell ref="AH2:AQ2"/>
    <mergeCell ref="AH3:AQ3"/>
    <mergeCell ref="AH4:AQ4"/>
    <mergeCell ref="AH5:AQ5"/>
    <mergeCell ref="AH6:AQ6"/>
    <mergeCell ref="AN12:AO12"/>
    <mergeCell ref="AH12:AI12"/>
    <mergeCell ref="AK12:AL12"/>
    <mergeCell ref="T16:AL18"/>
    <mergeCell ref="AM16:AN18"/>
    <mergeCell ref="I10:AJ10"/>
    <mergeCell ref="I17:S18"/>
    <mergeCell ref="V2:AC2"/>
    <mergeCell ref="V3:AC3"/>
    <mergeCell ref="G3:O6"/>
    <mergeCell ref="Z22:AQ22"/>
    <mergeCell ref="B52:G59"/>
    <mergeCell ref="H58:AQ58"/>
    <mergeCell ref="H59:AQ59"/>
    <mergeCell ref="H61:K61"/>
    <mergeCell ref="L61:S61"/>
    <mergeCell ref="B26:G29"/>
    <mergeCell ref="H26:K29"/>
    <mergeCell ref="B30:G30"/>
    <mergeCell ref="U30:Z30"/>
    <mergeCell ref="M28:AQ29"/>
    <mergeCell ref="AA30:AQ30"/>
    <mergeCell ref="H30:T30"/>
    <mergeCell ref="H48:L48"/>
    <mergeCell ref="H49:L49"/>
    <mergeCell ref="AE51:AF51"/>
    <mergeCell ref="V49:Y49"/>
    <mergeCell ref="V51:Y51"/>
    <mergeCell ref="AJ49:AM49"/>
    <mergeCell ref="H51:L51"/>
    <mergeCell ref="AG47:AI47"/>
    <mergeCell ref="H50:L50"/>
    <mergeCell ref="AJ60:AQ60"/>
    <mergeCell ref="H39:T39"/>
    <mergeCell ref="U39:Y39"/>
    <mergeCell ref="B46:G51"/>
    <mergeCell ref="B39:G45"/>
    <mergeCell ref="AM40:AQ45"/>
    <mergeCell ref="AM39:AQ39"/>
    <mergeCell ref="H40:T40"/>
    <mergeCell ref="AJ51:AM51"/>
    <mergeCell ref="AJ48:AM48"/>
    <mergeCell ref="AJ50:AM50"/>
    <mergeCell ref="R47:U47"/>
    <mergeCell ref="M47:N47"/>
    <mergeCell ref="H46:L46"/>
    <mergeCell ref="Z41:AB41"/>
    <mergeCell ref="M48:N48"/>
    <mergeCell ref="AN49:AQ49"/>
    <mergeCell ref="AG50:AI50"/>
    <mergeCell ref="AG49:AI49"/>
    <mergeCell ref="AE48:AF48"/>
    <mergeCell ref="U40:Y40"/>
    <mergeCell ref="Z40:AB40"/>
    <mergeCell ref="H41:T41"/>
    <mergeCell ref="Z39:AB39"/>
    <mergeCell ref="Z50:AD50"/>
    <mergeCell ref="AE50:AF50"/>
    <mergeCell ref="AJ46:AM46"/>
    <mergeCell ref="H52:AQ52"/>
    <mergeCell ref="H53:AQ53"/>
    <mergeCell ref="H55:AQ55"/>
    <mergeCell ref="H42:T42"/>
    <mergeCell ref="U42:Y42"/>
    <mergeCell ref="Z42:AB42"/>
    <mergeCell ref="AC42:AG42"/>
    <mergeCell ref="M46:N46"/>
    <mergeCell ref="Z43:AB43"/>
    <mergeCell ref="H44:T44"/>
    <mergeCell ref="U44:Y44"/>
    <mergeCell ref="Z44:AB44"/>
    <mergeCell ref="AC44:AG44"/>
    <mergeCell ref="H45:T45"/>
    <mergeCell ref="U45:Y45"/>
    <mergeCell ref="Z45:AB45"/>
    <mergeCell ref="AC45:AG45"/>
    <mergeCell ref="H43:T43"/>
    <mergeCell ref="H54:AQ54"/>
    <mergeCell ref="AN47:AQ47"/>
    <mergeCell ref="AC43:AG43"/>
    <mergeCell ref="AH43:AL43"/>
    <mergeCell ref="AH44:AL44"/>
    <mergeCell ref="AE49:AF49"/>
    <mergeCell ref="O33:P33"/>
    <mergeCell ref="H21:K21"/>
    <mergeCell ref="H22:K22"/>
    <mergeCell ref="H36:P36"/>
    <mergeCell ref="H37:P38"/>
    <mergeCell ref="B31:G32"/>
    <mergeCell ref="H31:AQ32"/>
    <mergeCell ref="H23:K23"/>
    <mergeCell ref="AF24:AH24"/>
    <mergeCell ref="L21:V21"/>
    <mergeCell ref="W24:Y24"/>
    <mergeCell ref="H24:K25"/>
    <mergeCell ref="Z36:AH36"/>
    <mergeCell ref="Z37:AH38"/>
    <mergeCell ref="H34:P35"/>
    <mergeCell ref="Q34:Y35"/>
    <mergeCell ref="Q33:AQ33"/>
    <mergeCell ref="Q36:Y36"/>
    <mergeCell ref="AI36:AQ36"/>
    <mergeCell ref="AI37:AQ38"/>
    <mergeCell ref="B33:G33"/>
    <mergeCell ref="L28:L29"/>
    <mergeCell ref="H33:N33"/>
    <mergeCell ref="B34:G38"/>
    <mergeCell ref="B3:F6"/>
    <mergeCell ref="G7:N7"/>
    <mergeCell ref="V4:AC4"/>
    <mergeCell ref="AH7:AQ7"/>
    <mergeCell ref="V7:AC7"/>
    <mergeCell ref="Q7:U7"/>
    <mergeCell ref="Q2:U6"/>
    <mergeCell ref="L22:V22"/>
    <mergeCell ref="L23:V23"/>
    <mergeCell ref="W21:Y21"/>
    <mergeCell ref="W23:Y23"/>
    <mergeCell ref="B21:G25"/>
    <mergeCell ref="W22:Y22"/>
    <mergeCell ref="W25:Y25"/>
    <mergeCell ref="B20:AQ20"/>
    <mergeCell ref="L24:V25"/>
    <mergeCell ref="Z25:AQ25"/>
    <mergeCell ref="Z24:AE24"/>
    <mergeCell ref="Z23:AQ23"/>
    <mergeCell ref="Z21:AQ21"/>
    <mergeCell ref="AI24:AQ24"/>
    <mergeCell ref="C11:T12"/>
    <mergeCell ref="F16:G16"/>
    <mergeCell ref="B7:F7"/>
    <mergeCell ref="B60:G60"/>
    <mergeCell ref="O46:Q46"/>
    <mergeCell ref="R46:U46"/>
    <mergeCell ref="V46:Y46"/>
    <mergeCell ref="Z46:AD46"/>
    <mergeCell ref="AE46:AF46"/>
    <mergeCell ref="AG46:AI46"/>
    <mergeCell ref="AN48:AQ48"/>
    <mergeCell ref="V47:Y47"/>
    <mergeCell ref="AJ47:AM47"/>
    <mergeCell ref="H60:K60"/>
    <mergeCell ref="L60:T60"/>
    <mergeCell ref="U60:X60"/>
    <mergeCell ref="Y60:AD60"/>
    <mergeCell ref="AE60:AI60"/>
    <mergeCell ref="AG51:AI51"/>
    <mergeCell ref="V50:Y50"/>
    <mergeCell ref="AG48:AI48"/>
    <mergeCell ref="R51:U51"/>
    <mergeCell ref="R50:U50"/>
    <mergeCell ref="V48:Y48"/>
    <mergeCell ref="O49:Q49"/>
    <mergeCell ref="H57:AQ57"/>
    <mergeCell ref="H56:AQ56"/>
    <mergeCell ref="B61:G61"/>
    <mergeCell ref="H47:L47"/>
    <mergeCell ref="U43:Y43"/>
    <mergeCell ref="Z34:AH35"/>
    <mergeCell ref="AI34:AQ34"/>
    <mergeCell ref="AI35:AQ35"/>
    <mergeCell ref="U41:Y41"/>
    <mergeCell ref="AH39:AL39"/>
    <mergeCell ref="AC39:AG39"/>
    <mergeCell ref="AN50:AQ50"/>
    <mergeCell ref="O50:Q50"/>
    <mergeCell ref="Z47:AD47"/>
    <mergeCell ref="AE47:AF47"/>
    <mergeCell ref="O47:Q47"/>
    <mergeCell ref="AN51:AQ51"/>
    <mergeCell ref="M49:N49"/>
    <mergeCell ref="O48:Q48"/>
    <mergeCell ref="Z51:AD51"/>
    <mergeCell ref="O51:Q51"/>
    <mergeCell ref="R49:U49"/>
    <mergeCell ref="M50:N50"/>
    <mergeCell ref="M51:N51"/>
    <mergeCell ref="Z48:AD48"/>
    <mergeCell ref="Q37:Y38"/>
    <mergeCell ref="AN46:AQ46"/>
    <mergeCell ref="AC41:AG41"/>
    <mergeCell ref="AC40:AG40"/>
    <mergeCell ref="AH40:AL40"/>
    <mergeCell ref="AH45:AL45"/>
    <mergeCell ref="Z49:AD49"/>
    <mergeCell ref="AH41:AL41"/>
    <mergeCell ref="AH42:AL42"/>
    <mergeCell ref="R48:U48"/>
  </mergeCells>
  <phoneticPr fontId="3"/>
  <dataValidations xWindow="499" yWindow="499" count="15">
    <dataValidation allowBlank="1" showInputMessage="1" showErrorMessage="1" errorTitle="リストで選択" error="リストを選択して下さい。" sqref="H31 H60"/>
    <dataValidation imeMode="halfAlpha" allowBlank="1" showInputMessage="1" showErrorMessage="1" sqref="M28"/>
    <dataValidation type="list" allowBlank="1" showInputMessage="1" showErrorMessage="1" error="ドロップダウンリスト▼から選択して下さい。_x000a_" sqref="AH7:AQ7">
      <formula1>$AW$47:$AW$49</formula1>
    </dataValidation>
    <dataValidation type="list" allowBlank="1" showInputMessage="1" showErrorMessage="1" error="ドロップダウンリスト▼から選択して下さい。" sqref="H26">
      <formula1>$AW$52:$AW$54</formula1>
    </dataValidation>
    <dataValidation type="list" allowBlank="1" showInputMessage="1" showErrorMessage="1" sqref="L60:T60">
      <formula1>$AW$56:$AW$67</formula1>
    </dataValidation>
    <dataValidation type="list" allowBlank="1" showInputMessage="1" showErrorMessage="1" error="ドロップダウンリスト▼から選択して下さい。" sqref="H30:T30">
      <formula1>$AW$71:$AW$73</formula1>
    </dataValidation>
    <dataValidation type="list" allowBlank="1" showInputMessage="1" showErrorMessage="1" sqref="AI37">
      <formula1>$AW$76:$AW$77</formula1>
    </dataValidation>
    <dataValidation type="list" allowBlank="1" showInputMessage="1" showErrorMessage="1" error="ドロップダウンリスト▼より選択して下さい。" sqref="G3:O6">
      <formula1>$AW$3:$AW$14</formula1>
    </dataValidation>
    <dataValidation type="list" allowBlank="1" showInputMessage="1" showErrorMessage="1" sqref="Z22">
      <formula1>$AW$79:$AW$81</formula1>
    </dataValidation>
    <dataValidation type="list" allowBlank="1" showInputMessage="1" showErrorMessage="1" sqref="AI35:AQ35">
      <formula1>$AW$87:$AW$88</formula1>
    </dataValidation>
    <dataValidation type="list" allowBlank="1" showInputMessage="1" showErrorMessage="1" sqref="H59:AQ59">
      <formula1>$AW$84:$AW$85</formula1>
    </dataValidation>
    <dataValidation type="list" allowBlank="1" showInputMessage="1" showErrorMessage="1" error="ドロップダウンリスト▼より選択して下さい。" sqref="V3:AC3">
      <formula1>$BC$19:$BC$24</formula1>
    </dataValidation>
    <dataValidation type="list" allowBlank="1" showInputMessage="1" showErrorMessage="1" error="ドロップダウンリスト▼から選択して下さい。" sqref="V5:V6">
      <formula1>$AW$19:$AW$23</formula1>
    </dataValidation>
    <dataValidation type="list" allowBlank="1" showInputMessage="1" showErrorMessage="1" error="ドロップダウンリスト▼より選択して下さい。" sqref="AH2:AH3">
      <formula1>$AW$26:$AW$35</formula1>
    </dataValidation>
    <dataValidation type="list" allowBlank="1" showInputMessage="1" showErrorMessage="1" error="ドロップダウンリスト▼から選択して下さい。" sqref="AH4:AH6">
      <formula1>$AW$37:$AW$44</formula1>
    </dataValidation>
  </dataValidations>
  <printOptions horizontalCentered="1" verticalCentered="1"/>
  <pageMargins left="0.11811023622047245" right="0.11811023622047245" top="0.15748031496062992" bottom="0.15748031496062992" header="0.31496062992125984" footer="0.31496062992125984"/>
  <pageSetup paperSize="9" scale="70" orientation="portrait" blackAndWhite="1" cellComments="asDisplayed" r:id="rId1"/>
  <rowBreaks count="1" manualBreakCount="1">
    <brk id="70" max="6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518"/>
  <sheetViews>
    <sheetView tabSelected="1" view="pageLayout" topLeftCell="C1" zoomScaleNormal="40" zoomScaleSheetLayoutView="70" workbookViewId="0">
      <selection activeCell="F3" sqref="F3:F4"/>
    </sheetView>
  </sheetViews>
  <sheetFormatPr defaultColWidth="9" defaultRowHeight="18.75"/>
  <cols>
    <col min="1" max="1" width="3" style="9" customWidth="1"/>
    <col min="2" max="2" width="4.375" style="9" customWidth="1"/>
    <col min="3" max="3" width="29.125" style="9" customWidth="1"/>
    <col min="4" max="4" width="34.125" style="9" customWidth="1"/>
    <col min="5" max="5" width="26.125" style="9" customWidth="1"/>
    <col min="6" max="6" width="25.625" style="9" customWidth="1"/>
    <col min="7" max="7" width="15.625" style="9" customWidth="1"/>
    <col min="8" max="8" width="9" style="9" customWidth="1"/>
    <col min="9" max="9" width="25.875" style="9" customWidth="1"/>
    <col min="10" max="10" width="42.625" style="9" customWidth="1"/>
    <col min="11" max="11" width="2.875" style="9" customWidth="1"/>
    <col min="12" max="27" width="9" style="15"/>
    <col min="28" max="16384" width="9" style="9"/>
  </cols>
  <sheetData>
    <row r="1" spans="1:27" ht="30" customHeight="1">
      <c r="A1" s="54"/>
      <c r="B1" s="55" t="s">
        <v>59</v>
      </c>
      <c r="C1" s="56"/>
      <c r="D1" s="56"/>
      <c r="E1" s="56"/>
      <c r="F1" s="56"/>
      <c r="G1" s="56"/>
      <c r="H1" s="56"/>
      <c r="I1" s="56"/>
      <c r="J1" s="56"/>
      <c r="K1" s="56"/>
    </row>
    <row r="2" spans="1:27" ht="51.6" customHeight="1">
      <c r="A2" s="54"/>
      <c r="B2" s="407" t="s">
        <v>159</v>
      </c>
      <c r="C2" s="405"/>
      <c r="D2" s="78" t="s">
        <v>158</v>
      </c>
      <c r="E2" s="57"/>
      <c r="F2" s="58"/>
      <c r="G2" s="59"/>
      <c r="H2" s="60"/>
      <c r="I2" s="60"/>
      <c r="J2" s="61"/>
      <c r="K2" s="56"/>
      <c r="M2" s="16"/>
      <c r="N2" s="16"/>
      <c r="O2" s="16"/>
      <c r="P2" s="16"/>
      <c r="Q2" s="16"/>
      <c r="R2" s="16"/>
      <c r="S2" s="16"/>
      <c r="T2" s="16"/>
      <c r="U2" s="16"/>
      <c r="V2" s="16"/>
      <c r="W2" s="16"/>
      <c r="X2" s="16"/>
      <c r="Y2" s="16"/>
      <c r="Z2" s="16"/>
      <c r="AA2" s="16"/>
    </row>
    <row r="3" spans="1:27" ht="42.75" customHeight="1">
      <c r="A3" s="54"/>
      <c r="B3" s="408" t="s">
        <v>60</v>
      </c>
      <c r="C3" s="410" t="s">
        <v>22</v>
      </c>
      <c r="D3" s="410" t="s">
        <v>61</v>
      </c>
      <c r="E3" s="403" t="s">
        <v>62</v>
      </c>
      <c r="F3" s="403" t="s">
        <v>160</v>
      </c>
      <c r="G3" s="403" t="s">
        <v>63</v>
      </c>
      <c r="H3" s="403" t="s">
        <v>64</v>
      </c>
      <c r="I3" s="405" t="s">
        <v>148</v>
      </c>
      <c r="J3" s="406"/>
      <c r="K3" s="56"/>
      <c r="M3" s="16"/>
      <c r="N3" s="16"/>
      <c r="O3" s="16"/>
      <c r="P3" s="16"/>
      <c r="Q3" s="16"/>
      <c r="R3" s="16"/>
      <c r="S3" s="16"/>
      <c r="T3" s="16"/>
      <c r="U3" s="16"/>
      <c r="V3" s="16"/>
      <c r="W3" s="16"/>
      <c r="X3" s="16"/>
      <c r="Y3" s="16"/>
      <c r="Z3" s="16"/>
      <c r="AA3" s="16"/>
    </row>
    <row r="4" spans="1:27" ht="21" customHeight="1">
      <c r="A4" s="54"/>
      <c r="B4" s="409"/>
      <c r="C4" s="411"/>
      <c r="D4" s="411"/>
      <c r="E4" s="404"/>
      <c r="F4" s="404"/>
      <c r="G4" s="404"/>
      <c r="H4" s="404"/>
      <c r="I4" s="66" t="s">
        <v>65</v>
      </c>
      <c r="J4" s="62" t="s">
        <v>66</v>
      </c>
      <c r="K4" s="56"/>
      <c r="M4" s="17"/>
      <c r="N4" s="17"/>
      <c r="O4" s="17"/>
      <c r="P4" s="17"/>
      <c r="Q4" s="17"/>
      <c r="R4" s="17"/>
      <c r="S4" s="17"/>
      <c r="T4" s="17"/>
      <c r="U4" s="17"/>
      <c r="V4" s="17"/>
      <c r="W4" s="17"/>
      <c r="X4" s="17"/>
      <c r="Y4" s="17"/>
      <c r="Z4" s="16"/>
      <c r="AA4" s="16"/>
    </row>
    <row r="5" spans="1:27" ht="25.5" customHeight="1">
      <c r="A5" s="54"/>
      <c r="B5" s="21">
        <v>1</v>
      </c>
      <c r="C5" s="4"/>
      <c r="D5" s="3"/>
      <c r="E5" s="4"/>
      <c r="F5" s="4"/>
      <c r="G5" s="6"/>
      <c r="H5" s="5" t="s">
        <v>1</v>
      </c>
      <c r="I5" s="7"/>
      <c r="J5" s="8"/>
      <c r="K5" s="56"/>
      <c r="M5" s="16"/>
      <c r="N5" s="16"/>
      <c r="O5" s="16"/>
      <c r="P5" s="16"/>
      <c r="Q5" s="16"/>
      <c r="R5" s="16"/>
      <c r="S5" s="16"/>
      <c r="T5" s="16"/>
      <c r="U5" s="16"/>
      <c r="V5" s="16"/>
      <c r="W5" s="16"/>
      <c r="X5" s="16"/>
      <c r="Y5" s="16"/>
      <c r="Z5" s="16"/>
      <c r="AA5" s="16"/>
    </row>
    <row r="6" spans="1:27" ht="26.1" customHeight="1">
      <c r="A6" s="54"/>
      <c r="B6" s="21"/>
      <c r="C6" s="3"/>
      <c r="D6" s="4"/>
      <c r="E6" s="4"/>
      <c r="F6" s="14"/>
      <c r="G6" s="6"/>
      <c r="H6" s="5" t="s">
        <v>1</v>
      </c>
      <c r="I6" s="7"/>
      <c r="J6" s="8"/>
      <c r="K6" s="56"/>
      <c r="M6" s="16"/>
      <c r="N6" s="16"/>
      <c r="O6" s="16"/>
      <c r="P6" s="16"/>
      <c r="Q6" s="16"/>
      <c r="R6" s="16"/>
      <c r="S6" s="16"/>
      <c r="T6" s="16"/>
      <c r="U6" s="16"/>
      <c r="V6" s="16"/>
      <c r="W6" s="16"/>
      <c r="X6" s="16"/>
      <c r="Y6" s="16"/>
      <c r="Z6" s="16"/>
      <c r="AA6" s="16"/>
    </row>
    <row r="7" spans="1:27" ht="26.1" customHeight="1">
      <c r="A7" s="54"/>
      <c r="B7" s="21"/>
      <c r="D7" s="4"/>
      <c r="E7" s="4"/>
      <c r="F7" s="4"/>
      <c r="G7" s="6"/>
      <c r="H7" s="5" t="s">
        <v>1</v>
      </c>
      <c r="I7" s="7"/>
      <c r="J7" s="8"/>
      <c r="K7" s="56"/>
      <c r="M7" s="18"/>
      <c r="N7" s="18"/>
      <c r="O7" s="18"/>
      <c r="P7" s="18"/>
      <c r="Q7" s="18"/>
      <c r="R7" s="18"/>
      <c r="S7" s="18"/>
      <c r="T7" s="18"/>
      <c r="U7" s="18"/>
      <c r="V7" s="18"/>
      <c r="W7" s="18"/>
      <c r="X7" s="18"/>
      <c r="Y7" s="18"/>
      <c r="Z7" s="18"/>
      <c r="AA7" s="16"/>
    </row>
    <row r="8" spans="1:27" ht="26.1" customHeight="1">
      <c r="A8" s="54"/>
      <c r="B8" s="21"/>
      <c r="C8" s="3"/>
      <c r="D8" s="4"/>
      <c r="E8" s="4"/>
      <c r="F8" s="4"/>
      <c r="G8" s="6"/>
      <c r="H8" s="5" t="s">
        <v>1</v>
      </c>
      <c r="I8" s="7"/>
      <c r="J8" s="8"/>
      <c r="K8" s="56"/>
      <c r="M8" s="16"/>
      <c r="N8" s="16"/>
      <c r="O8" s="16"/>
      <c r="P8" s="16"/>
      <c r="Q8" s="16"/>
      <c r="R8" s="16"/>
      <c r="S8" s="16"/>
      <c r="T8" s="16"/>
      <c r="U8" s="16"/>
      <c r="V8" s="16"/>
      <c r="W8" s="16"/>
      <c r="X8" s="16"/>
      <c r="Y8" s="16"/>
      <c r="Z8" s="16"/>
      <c r="AA8" s="16"/>
    </row>
    <row r="9" spans="1:27" ht="26.1" customHeight="1">
      <c r="A9" s="54"/>
      <c r="B9" s="21"/>
      <c r="C9" s="3"/>
      <c r="D9" s="4"/>
      <c r="E9" s="4"/>
      <c r="F9" s="4"/>
      <c r="G9" s="6"/>
      <c r="H9" s="5" t="s">
        <v>1</v>
      </c>
      <c r="I9" s="7"/>
      <c r="J9" s="8"/>
      <c r="K9" s="56"/>
      <c r="M9" s="16"/>
      <c r="N9" s="16"/>
      <c r="O9" s="16"/>
      <c r="P9" s="16"/>
      <c r="Q9" s="16"/>
      <c r="R9" s="16"/>
      <c r="S9" s="16"/>
      <c r="T9" s="16"/>
      <c r="U9" s="16"/>
      <c r="V9" s="16"/>
      <c r="W9" s="16"/>
      <c r="X9" s="16"/>
      <c r="Y9" s="16"/>
      <c r="Z9" s="16"/>
      <c r="AA9" s="16"/>
    </row>
    <row r="10" spans="1:27" ht="26.1" customHeight="1">
      <c r="A10" s="54"/>
      <c r="B10" s="21"/>
      <c r="C10" s="3"/>
      <c r="D10" s="4"/>
      <c r="E10" s="4"/>
      <c r="F10" s="4"/>
      <c r="G10" s="6"/>
      <c r="H10" s="5" t="s">
        <v>1</v>
      </c>
      <c r="I10" s="7"/>
      <c r="J10" s="8"/>
      <c r="K10" s="56"/>
    </row>
    <row r="11" spans="1:27" ht="26.1" customHeight="1">
      <c r="A11" s="54"/>
      <c r="B11" s="21"/>
      <c r="C11" s="3"/>
      <c r="D11" s="4"/>
      <c r="E11" s="4"/>
      <c r="F11" s="4"/>
      <c r="G11" s="6"/>
      <c r="H11" s="5" t="s">
        <v>1</v>
      </c>
      <c r="I11" s="7"/>
      <c r="J11" s="8"/>
      <c r="K11" s="56"/>
    </row>
    <row r="12" spans="1:27" ht="26.1" customHeight="1">
      <c r="A12" s="54"/>
      <c r="B12" s="21"/>
      <c r="C12" s="3"/>
      <c r="D12" s="4"/>
      <c r="E12" s="4"/>
      <c r="F12" s="4"/>
      <c r="G12" s="6"/>
      <c r="H12" s="5" t="s">
        <v>1</v>
      </c>
      <c r="I12" s="7"/>
      <c r="J12" s="8"/>
      <c r="K12" s="56"/>
    </row>
    <row r="13" spans="1:27" ht="26.1" customHeight="1">
      <c r="A13" s="54"/>
      <c r="B13" s="21"/>
      <c r="C13" s="3"/>
      <c r="D13" s="4"/>
      <c r="E13" s="4"/>
      <c r="F13" s="4"/>
      <c r="G13" s="6"/>
      <c r="H13" s="5" t="s">
        <v>1</v>
      </c>
      <c r="I13" s="7"/>
      <c r="J13" s="8"/>
      <c r="K13" s="56"/>
    </row>
    <row r="14" spans="1:27" ht="26.1" customHeight="1">
      <c r="A14" s="54"/>
      <c r="B14" s="21"/>
      <c r="C14" s="3"/>
      <c r="D14" s="4"/>
      <c r="E14" s="4"/>
      <c r="F14" s="4"/>
      <c r="G14" s="6"/>
      <c r="H14" s="5" t="s">
        <v>1</v>
      </c>
      <c r="I14" s="7"/>
      <c r="J14" s="8"/>
      <c r="K14" s="56"/>
    </row>
    <row r="15" spans="1:27" ht="26.1" customHeight="1">
      <c r="A15" s="54"/>
      <c r="B15" s="21"/>
      <c r="C15" s="3"/>
      <c r="D15" s="4"/>
      <c r="E15" s="4"/>
      <c r="F15" s="4"/>
      <c r="G15" s="6"/>
      <c r="H15" s="5" t="s">
        <v>1</v>
      </c>
      <c r="I15" s="7"/>
      <c r="J15" s="8"/>
      <c r="K15" s="56"/>
    </row>
    <row r="16" spans="1:27" ht="26.1" customHeight="1">
      <c r="A16" s="54"/>
      <c r="B16" s="21"/>
      <c r="C16" s="3"/>
      <c r="D16" s="4"/>
      <c r="E16" s="4"/>
      <c r="F16" s="4"/>
      <c r="G16" s="6"/>
      <c r="H16" s="5" t="s">
        <v>1</v>
      </c>
      <c r="I16" s="7"/>
      <c r="J16" s="8"/>
      <c r="K16" s="56"/>
    </row>
    <row r="17" spans="1:11" ht="26.1" customHeight="1">
      <c r="A17" s="54"/>
      <c r="B17" s="21"/>
      <c r="C17" s="3"/>
      <c r="D17" s="4"/>
      <c r="E17" s="4"/>
      <c r="F17" s="4"/>
      <c r="G17" s="6"/>
      <c r="H17" s="5" t="s">
        <v>1</v>
      </c>
      <c r="I17" s="7"/>
      <c r="J17" s="8"/>
      <c r="K17" s="56"/>
    </row>
    <row r="18" spans="1:11" ht="26.1" customHeight="1">
      <c r="A18" s="54"/>
      <c r="B18" s="21"/>
      <c r="C18" s="3"/>
      <c r="D18" s="4"/>
      <c r="E18" s="4"/>
      <c r="F18" s="4"/>
      <c r="G18" s="6"/>
      <c r="H18" s="5" t="s">
        <v>1</v>
      </c>
      <c r="I18" s="7"/>
      <c r="J18" s="8"/>
      <c r="K18" s="56"/>
    </row>
    <row r="19" spans="1:11" ht="26.1" customHeight="1">
      <c r="A19" s="54"/>
      <c r="B19" s="21"/>
      <c r="C19" s="3"/>
      <c r="D19" s="4"/>
      <c r="E19" s="4"/>
      <c r="F19" s="4"/>
      <c r="G19" s="6"/>
      <c r="H19" s="5" t="s">
        <v>1</v>
      </c>
      <c r="I19" s="7"/>
      <c r="J19" s="8"/>
      <c r="K19" s="56"/>
    </row>
    <row r="20" spans="1:11" ht="26.1" customHeight="1">
      <c r="A20" s="54"/>
      <c r="B20" s="21"/>
      <c r="C20" s="3"/>
      <c r="D20" s="4"/>
      <c r="E20" s="4"/>
      <c r="F20" s="4"/>
      <c r="G20" s="6"/>
      <c r="H20" s="5" t="s">
        <v>1</v>
      </c>
      <c r="I20" s="7"/>
      <c r="J20" s="8"/>
      <c r="K20" s="56"/>
    </row>
    <row r="21" spans="1:11" ht="26.1" customHeight="1">
      <c r="A21" s="54"/>
      <c r="B21" s="21"/>
      <c r="C21" s="3"/>
      <c r="D21" s="4"/>
      <c r="E21" s="4"/>
      <c r="F21" s="4"/>
      <c r="G21" s="6"/>
      <c r="H21" s="5" t="s">
        <v>1</v>
      </c>
      <c r="I21" s="7"/>
      <c r="J21" s="8"/>
      <c r="K21" s="56"/>
    </row>
    <row r="22" spans="1:11" ht="26.1" customHeight="1">
      <c r="A22" s="54"/>
      <c r="B22" s="21"/>
      <c r="C22" s="3"/>
      <c r="D22" s="4"/>
      <c r="E22" s="4"/>
      <c r="F22" s="4"/>
      <c r="G22" s="6"/>
      <c r="H22" s="5" t="s">
        <v>1</v>
      </c>
      <c r="I22" s="7"/>
      <c r="J22" s="8"/>
      <c r="K22" s="56"/>
    </row>
    <row r="23" spans="1:11" ht="26.1" customHeight="1">
      <c r="A23" s="54"/>
      <c r="B23" s="21"/>
      <c r="C23" s="3"/>
      <c r="D23" s="4"/>
      <c r="E23" s="4"/>
      <c r="F23" s="4"/>
      <c r="G23" s="6"/>
      <c r="H23" s="5" t="s">
        <v>1</v>
      </c>
      <c r="I23" s="7"/>
      <c r="J23" s="8"/>
      <c r="K23" s="56"/>
    </row>
    <row r="24" spans="1:11" ht="26.1" customHeight="1">
      <c r="A24" s="54"/>
      <c r="B24" s="21"/>
      <c r="C24" s="3"/>
      <c r="D24" s="4"/>
      <c r="E24" s="4"/>
      <c r="F24" s="4"/>
      <c r="G24" s="6"/>
      <c r="H24" s="5" t="s">
        <v>1</v>
      </c>
      <c r="I24" s="7"/>
      <c r="J24" s="8"/>
      <c r="K24" s="56"/>
    </row>
    <row r="25" spans="1:11" ht="26.1" customHeight="1">
      <c r="A25" s="54"/>
      <c r="B25" s="21"/>
      <c r="C25" s="3"/>
      <c r="D25" s="4"/>
      <c r="E25" s="4"/>
      <c r="F25" s="4"/>
      <c r="G25" s="6"/>
      <c r="H25" s="5" t="s">
        <v>1</v>
      </c>
      <c r="I25" s="7"/>
      <c r="J25" s="8"/>
      <c r="K25" s="56"/>
    </row>
    <row r="26" spans="1:11" ht="26.1" customHeight="1">
      <c r="A26" s="54"/>
      <c r="B26" s="21"/>
      <c r="C26" s="3"/>
      <c r="D26" s="4"/>
      <c r="E26" s="4"/>
      <c r="F26" s="4"/>
      <c r="G26" s="6"/>
      <c r="H26" s="5" t="s">
        <v>1</v>
      </c>
      <c r="I26" s="7"/>
      <c r="J26" s="8"/>
      <c r="K26" s="56"/>
    </row>
    <row r="27" spans="1:11" ht="26.1" customHeight="1">
      <c r="A27" s="54"/>
      <c r="B27" s="21"/>
      <c r="C27" s="3"/>
      <c r="D27" s="4"/>
      <c r="E27" s="4"/>
      <c r="F27" s="4"/>
      <c r="G27" s="6"/>
      <c r="H27" s="5" t="s">
        <v>1</v>
      </c>
      <c r="I27" s="7"/>
      <c r="J27" s="8"/>
      <c r="K27" s="56"/>
    </row>
    <row r="28" spans="1:11" ht="26.1" customHeight="1">
      <c r="A28" s="54"/>
      <c r="B28" s="21"/>
      <c r="C28" s="3"/>
      <c r="D28" s="4"/>
      <c r="E28" s="4"/>
      <c r="F28" s="4"/>
      <c r="G28" s="6"/>
      <c r="H28" s="5" t="s">
        <v>1</v>
      </c>
      <c r="I28" s="7"/>
      <c r="J28" s="8"/>
      <c r="K28" s="56"/>
    </row>
    <row r="29" spans="1:11" ht="26.1" customHeight="1">
      <c r="A29" s="54"/>
      <c r="B29" s="21"/>
      <c r="C29" s="3"/>
      <c r="D29" s="4"/>
      <c r="E29" s="4"/>
      <c r="F29" s="4"/>
      <c r="G29" s="6"/>
      <c r="H29" s="5" t="s">
        <v>1</v>
      </c>
      <c r="I29" s="7"/>
      <c r="J29" s="8"/>
      <c r="K29" s="56"/>
    </row>
    <row r="30" spans="1:11" ht="18.75" hidden="1" customHeight="1">
      <c r="A30" s="19"/>
      <c r="B30" s="20"/>
      <c r="C30" s="20"/>
      <c r="D30" s="20"/>
      <c r="E30" s="20"/>
      <c r="F30" s="20"/>
      <c r="G30" s="20"/>
      <c r="H30" s="20"/>
      <c r="I30" s="20"/>
      <c r="J30" s="20"/>
      <c r="K30" s="56"/>
    </row>
    <row r="31" spans="1:11" ht="18.75" hidden="1" customHeight="1">
      <c r="K31" s="56"/>
    </row>
    <row r="32" spans="1:11" ht="18.75" hidden="1" customHeight="1">
      <c r="K32" s="56"/>
    </row>
    <row r="33" spans="3:11" ht="18.75" hidden="1" customHeight="1">
      <c r="K33" s="56"/>
    </row>
    <row r="34" spans="3:11" ht="15.75" customHeight="1">
      <c r="C34" s="9" t="s">
        <v>67</v>
      </c>
      <c r="K34" s="56"/>
    </row>
    <row r="35" spans="3:11" ht="18.75" hidden="1" customHeight="1"/>
    <row r="36" spans="3:11" ht="17.45" customHeight="1"/>
    <row r="37" spans="3:11" ht="17.45" customHeight="1"/>
    <row r="38" spans="3:11" ht="17.45" customHeight="1"/>
    <row r="39" spans="3:11" ht="17.45" customHeight="1"/>
    <row r="40" spans="3:11" ht="17.45" customHeight="1"/>
    <row r="41" spans="3:11" ht="17.45" customHeight="1"/>
    <row r="42" spans="3:11" ht="17.45" customHeight="1"/>
    <row r="43" spans="3:11" ht="17.45" customHeight="1"/>
    <row r="44" spans="3:11" ht="17.45" customHeight="1"/>
    <row r="45" spans="3:11" ht="17.45" customHeight="1"/>
    <row r="46" spans="3:11" ht="17.45" customHeight="1"/>
    <row r="47" spans="3:11" ht="17.45" customHeight="1"/>
    <row r="48" spans="3:11"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7.45" customHeight="1"/>
    <row r="91" ht="17.45" customHeight="1"/>
    <row r="92" ht="17.45" customHeight="1"/>
    <row r="93" ht="17.45" customHeight="1"/>
    <row r="94" ht="17.45" customHeight="1"/>
    <row r="95" ht="17.45" customHeight="1"/>
    <row r="96" ht="17.45" customHeight="1"/>
    <row r="97" ht="17.45" customHeight="1"/>
    <row r="98" ht="17.45" customHeight="1"/>
    <row r="99" ht="17.45" customHeight="1"/>
    <row r="100" ht="17.45" customHeight="1"/>
    <row r="101" ht="17.45" customHeight="1"/>
    <row r="102" ht="17.45" customHeight="1"/>
    <row r="103" ht="17.45" customHeight="1"/>
    <row r="104" ht="17.45" customHeight="1"/>
    <row r="105" ht="17.45" customHeight="1"/>
    <row r="106" ht="17.45" customHeight="1"/>
    <row r="107" ht="17.45" customHeight="1"/>
    <row r="108" ht="17.45" customHeight="1"/>
    <row r="109" ht="17.45" customHeight="1"/>
    <row r="110" ht="17.45" customHeight="1"/>
    <row r="111" ht="17.45" customHeight="1"/>
    <row r="112" ht="17.45" customHeight="1"/>
    <row r="113" ht="17.45" customHeight="1"/>
    <row r="114" ht="17.45" customHeight="1"/>
    <row r="115" ht="17.45" customHeight="1"/>
    <row r="116" ht="17.45" customHeight="1"/>
    <row r="117" ht="17.45" customHeight="1"/>
    <row r="118" ht="17.45" customHeight="1"/>
    <row r="119" ht="17.45" customHeight="1"/>
    <row r="120" ht="17.45" customHeight="1"/>
    <row r="121" ht="17.45" customHeight="1"/>
    <row r="122" ht="17.45" customHeight="1"/>
    <row r="123" ht="17.45" customHeight="1"/>
    <row r="124" ht="17.45" customHeight="1"/>
    <row r="125" ht="17.45" customHeight="1"/>
    <row r="126" ht="17.45" customHeight="1"/>
    <row r="127" ht="17.45" customHeight="1"/>
    <row r="128" ht="17.45" customHeight="1"/>
    <row r="129" ht="17.45" customHeight="1"/>
    <row r="130" ht="17.45" customHeight="1"/>
    <row r="131" ht="17.45" customHeight="1"/>
    <row r="132" ht="17.45" customHeight="1"/>
    <row r="133" ht="17.45" customHeight="1"/>
    <row r="134" ht="17.45" customHeight="1"/>
    <row r="135" ht="17.45" customHeight="1"/>
    <row r="136" ht="17.4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17.45" customHeight="1"/>
    <row r="172" ht="17.45" customHeight="1"/>
    <row r="173" ht="17.45" customHeight="1"/>
    <row r="174" ht="17.45" customHeight="1"/>
    <row r="175" ht="17.45" customHeight="1"/>
    <row r="176" ht="17.45" customHeight="1"/>
    <row r="177" ht="17.45" customHeight="1"/>
    <row r="178" ht="17.45" customHeight="1"/>
    <row r="179" ht="17.45" customHeight="1"/>
    <row r="180" ht="17.45" customHeight="1"/>
    <row r="181" ht="17.45" customHeight="1"/>
    <row r="182" ht="17.45" customHeight="1"/>
    <row r="183" ht="17.45" customHeight="1"/>
    <row r="184" ht="17.45" customHeight="1"/>
    <row r="185" ht="17.45" customHeight="1"/>
    <row r="186" ht="17.45" customHeight="1"/>
    <row r="187" ht="17.45" customHeight="1"/>
    <row r="188" ht="17.45" customHeight="1"/>
    <row r="189" ht="17.45" customHeight="1"/>
    <row r="190" ht="17.45" customHeight="1"/>
    <row r="191" ht="17.45" customHeight="1"/>
    <row r="192" ht="17.45" customHeight="1"/>
    <row r="193" ht="17.45" customHeight="1"/>
    <row r="194" ht="17.45" customHeight="1"/>
    <row r="195" ht="17.45" customHeight="1"/>
    <row r="196" ht="17.45" customHeight="1"/>
    <row r="197" ht="17.45" customHeight="1"/>
    <row r="198" ht="17.45" customHeight="1"/>
    <row r="199" ht="17.45" customHeight="1"/>
    <row r="200" ht="17.45" customHeight="1"/>
    <row r="201" ht="17.45" customHeight="1"/>
    <row r="202" ht="17.45" customHeight="1"/>
    <row r="203" ht="17.45" customHeight="1"/>
    <row r="204" ht="17.45" customHeight="1"/>
    <row r="205" ht="17.45" customHeight="1"/>
    <row r="206" ht="17.45" customHeight="1"/>
    <row r="207" ht="17.45" customHeight="1"/>
    <row r="208" ht="17.45" customHeight="1"/>
    <row r="209" ht="17.45" customHeight="1"/>
    <row r="210" ht="17.45" customHeight="1"/>
    <row r="211" ht="17.45" customHeight="1"/>
    <row r="212" ht="17.45" customHeight="1"/>
    <row r="213" ht="17.45" customHeight="1"/>
    <row r="214" ht="17.45" customHeight="1"/>
    <row r="215" ht="17.45" customHeight="1"/>
    <row r="216" ht="17.45" customHeight="1"/>
    <row r="217" ht="17.45" customHeight="1"/>
    <row r="218" ht="17.45" customHeight="1"/>
    <row r="219" ht="17.45" customHeight="1"/>
    <row r="220" ht="17.45" customHeight="1"/>
    <row r="221" ht="17.45" customHeight="1"/>
    <row r="222" ht="17.45" customHeight="1"/>
    <row r="223" ht="17.45" customHeight="1"/>
    <row r="224" ht="17.45" customHeight="1"/>
    <row r="225" ht="17.45" customHeight="1"/>
    <row r="226" ht="17.45" customHeight="1"/>
    <row r="227" ht="17.45" customHeight="1"/>
    <row r="228" ht="17.45"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disablePrompts="1" count="5">
    <dataValidation type="list" allowBlank="1" showInputMessage="1" showErrorMessage="1" sqref="H5:H29">
      <formula1>"○,　"</formula1>
    </dataValidation>
    <dataValidation allowBlank="1" showInputMessage="1" showErrorMessage="1" prompt="表紙に総合計人数を記入して下さい。" sqref="C8 C6"/>
    <dataValidation allowBlank="1" showInputMessage="1" showErrorMessage="1" prompt="※研究参加者に宇宙線の研究者の参加がない場合、表紙の所内担当者の欄に宇宙線研究所内の連絡担当者名をご記入ください。" sqref="D5"/>
    <dataValidation allowBlank="1" showInputMessage="1" showErrorMessage="1" prompt="１番目に、研究代表者を書いて下さい。" sqref="C5"/>
    <dataValidation allowBlank="1" showInputMessage="1" showErrorMessage="1" prompt="ご本人の連絡先では無く、事務室や秘書さん等の連絡先をお願いします。" sqref="I5"/>
  </dataValidations>
  <printOptions horizontalCentered="1"/>
  <pageMargins left="0.23622047244094491" right="0.23622047244094491" top="0.74803149606299213" bottom="0.74803149606299213" header="0.31496062992125984" footer="0.31496062992125984"/>
  <pageSetup paperSize="9" scale="56" orientation="landscape" blackAndWhite="1" r:id="rId1"/>
  <headerFooter>
    <oddFooter>&amp;L        reference number　　　&amp;R&amp;12ICRR</oddFooter>
  </headerFooter>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Form 1  Cover</vt:lpstr>
      <vt:lpstr>Form1 Annex</vt:lpstr>
      <vt:lpstr>'Form 1  Cover'!Print_Area</vt:lpstr>
      <vt:lpstr>'Form1 Annex'!Print_Area</vt:lpstr>
      <vt:lpstr>'Form1 Annex'!Print_Titles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Ritsuko Sato</cp:lastModifiedBy>
  <cp:lastPrinted>2018-12-12T02:33:58Z</cp:lastPrinted>
  <dcterms:created xsi:type="dcterms:W3CDTF">2011-09-05T01:24:51Z</dcterms:created>
  <dcterms:modified xsi:type="dcterms:W3CDTF">2018-12-18T04:57:19Z</dcterms:modified>
</cp:coreProperties>
</file>