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mc:AlternateContent xmlns:mc="http://schemas.openxmlformats.org/markup-compatibility/2006">
    <mc:Choice Requires="x15">
      <x15ac:absPath xmlns:x15ac="http://schemas.microsoft.com/office/spreadsheetml/2010/11/ac" url="X:\B29宇宙線研究所\02予算・決算係\icrr-yosan\共同利用\33_2021年【令和3年】\3.公募資料（最終版）\2020.10.22（教授会）\国内（日本語）\◎2021年公募資料（国内版・日本語）\"/>
    </mc:Choice>
  </mc:AlternateContent>
  <xr:revisionPtr revIDLastSave="0" documentId="13_ncr:1_{91D4C556-060D-4839-9605-5333A1E85A13}" xr6:coauthVersionLast="45" xr6:coauthVersionMax="45" xr10:uidLastSave="{00000000-0000-0000-0000-000000000000}"/>
  <bookViews>
    <workbookView xWindow="-120" yWindow="-120" windowWidth="29040" windowHeight="15840" tabRatio="493" xr2:uid="{00000000-000D-0000-FFFF-FFFF00000000}"/>
  </bookViews>
  <sheets>
    <sheet name="様式１・表紙（申請書）" sheetId="1" r:id="rId1"/>
    <sheet name="様式1・別紙（参加者名簿）" sheetId="6" r:id="rId2"/>
  </sheets>
  <definedNames>
    <definedName name="_xlnm._FilterDatabase" localSheetId="1" hidden="1">'様式1・別紙（参加者名簿）'!$A$2:$Z$2</definedName>
    <definedName name="_xlnm.Print_Area" localSheetId="0">'様式１・表紙（申請書）'!$A$1:$AR$62</definedName>
    <definedName name="_xlnm.Print_Area" localSheetId="1">'様式1・別紙（参加者名簿）'!$A$1:$K$34</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Y7" i="1" l="1"/>
  <c r="AA31" i="1"/>
  <c r="AI12" i="1"/>
  <c r="AY5" i="1"/>
  <c r="H54" i="1"/>
  <c r="H53" i="1"/>
  <c r="I9" i="1"/>
  <c r="AY4" i="1"/>
  <c r="AH43" i="1"/>
  <c r="AH41" i="1"/>
  <c r="AH42" i="1"/>
  <c r="AH44" i="1"/>
  <c r="AH45" i="1"/>
  <c r="AH46" i="1"/>
  <c r="AM41" i="1"/>
  <c r="H38" i="1"/>
  <c r="Z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Q7" authorId="0" shapeId="0" xr:uid="{00000000-0006-0000-0000-000001000000}">
      <text>
        <r>
          <rPr>
            <b/>
            <sz val="9"/>
            <color indexed="81"/>
            <rFont val="ＭＳ Ｐゴシック"/>
            <family val="3"/>
            <charset val="128"/>
          </rPr>
          <t>様式1・別紙(参加者一覧)に東京大学宇宙線研究所所属の研究者の参加がない場合、連絡担当となる研究者の氏名を事前に連絡担当に確認の上記入してください。空欄の場合、採択後に宇宙線研究所で担当研究者を指定します。</t>
        </r>
      </text>
    </comment>
    <comment ref="L22" authorId="0" shapeId="0" xr:uid="{00000000-0006-0000-0000-000002000000}">
      <text>
        <r>
          <rPr>
            <b/>
            <sz val="9"/>
            <color indexed="81"/>
            <rFont val="ＭＳ Ｐゴシック"/>
            <family val="3"/>
            <charset val="128"/>
          </rPr>
          <t>研究代表者は、申込時の所属機関を記入。（４月に異動予定の場合、宇宙線研予算・決算係迄ご連絡下さい。）</t>
        </r>
      </text>
    </comment>
    <comment ref="H27" authorId="0" shapeId="0" xr:uid="{00000000-0006-0000-0000-000003000000}">
      <text>
        <r>
          <rPr>
            <b/>
            <sz val="9"/>
            <color indexed="81"/>
            <rFont val="ＭＳ Ｐゴシック"/>
            <family val="3"/>
            <charset val="128"/>
          </rPr>
          <t>注意１
研究課題が「新規」か「継続」か左の欄に記入してください。
注意２
「新規」の場合、宇宙線研究所内の参加研究者を参加者名簿にご記入ください。</t>
        </r>
      </text>
    </comment>
    <comment ref="H31" authorId="0" shapeId="0" xr:uid="{00000000-0006-0000-0000-000004000000}">
      <text>
        <r>
          <rPr>
            <b/>
            <sz val="9"/>
            <color indexed="81"/>
            <rFont val="ＭＳ Ｐゴシック"/>
            <family val="3"/>
            <charset val="128"/>
          </rPr>
          <t>国際共同研究の定義
・外国の機関や研究者と行っている研究。
協定や取り決めを行った上で実施している研究。
単に共著論文を出すといった内容は想定していない。</t>
        </r>
      </text>
    </comment>
    <comment ref="H34" authorId="0" shapeId="0" xr:uid="{00000000-0006-0000-0000-000005000000}">
      <text>
        <r>
          <rPr>
            <b/>
            <sz val="9"/>
            <color indexed="81"/>
            <rFont val="ＭＳ Ｐゴシック"/>
            <family val="3"/>
            <charset val="128"/>
          </rPr>
          <t>※別シートの【様式１・別紙（参加者名簿）】に、参加者全ての氏名・所属機関等を記載して下さい。
※総合計人数とは、別紙（参加者名簿）に記入する研究代表者を含む参加者全員の総人数）</t>
        </r>
      </text>
    </comment>
    <comment ref="AI35" authorId="0" shapeId="0" xr:uid="{00000000-0006-0000-0000-000006000000}">
      <text>
        <r>
          <rPr>
            <b/>
            <sz val="9"/>
            <color indexed="81"/>
            <rFont val="MS P ゴシック"/>
            <family val="3"/>
            <charset val="128"/>
          </rPr>
          <t>宇宙線の研究を申請される方もルールをご了解いただきチェックを選択してください。</t>
        </r>
      </text>
    </comment>
    <comment ref="AI37" authorId="0" shapeId="0" xr:uid="{00000000-0006-0000-0000-000007000000}">
      <text>
        <r>
          <rPr>
            <b/>
            <sz val="9"/>
            <color indexed="81"/>
            <rFont val="ＭＳ Ｐゴシック"/>
            <family val="3"/>
            <charset val="128"/>
          </rPr>
          <t>文部科学大臣決定の　「研究活動における不正行為への対応等に関するガイドライン」　及び　「研究機関における公的研究費の管理・監査のガイドライン(実施基準）」　により定められています。</t>
        </r>
      </text>
    </comment>
    <comment ref="H38" authorId="0" shapeId="0" xr:uid="{00000000-0006-0000-0000-000008000000}">
      <text>
        <r>
          <rPr>
            <b/>
            <sz val="9"/>
            <color indexed="81"/>
            <rFont val="ＭＳ Ｐゴシック"/>
            <family val="3"/>
            <charset val="128"/>
          </rPr>
          <t>計算式が入っています。物品内訳の数量単価を入力して下さい。</t>
        </r>
      </text>
    </comment>
    <comment ref="AC41" authorId="0" shapeId="0" xr:uid="{00000000-0006-0000-0000-000009000000}">
      <text>
        <r>
          <rPr>
            <b/>
            <sz val="9"/>
            <color indexed="81"/>
            <rFont val="ＭＳ Ｐゴシック"/>
            <family val="3"/>
            <charset val="128"/>
          </rPr>
          <t>数量を入れると小計されます。</t>
        </r>
      </text>
    </comment>
    <comment ref="H48" authorId="0" shapeId="0" xr:uid="{00000000-0006-0000-0000-00000A000000}">
      <text>
        <r>
          <rPr>
            <b/>
            <sz val="9"/>
            <color indexed="81"/>
            <rFont val="ＭＳ Ｐゴシック"/>
            <family val="3"/>
            <charset val="128"/>
          </rPr>
          <t>旅費の合計申請額は、上記「国内旅費」「海外旅費」申請額合計欄に記入して下さい。</t>
        </r>
      </text>
    </comment>
    <comment ref="O48" authorId="0" shapeId="0" xr:uid="{00000000-0006-0000-0000-00000B000000}">
      <text>
        <r>
          <rPr>
            <b/>
            <sz val="9"/>
            <color indexed="81"/>
            <rFont val="ＭＳ Ｐゴシック"/>
            <family val="3"/>
            <charset val="128"/>
          </rPr>
          <t>左記の回数分を全て含んだ総滞在日数を記入してください。</t>
        </r>
      </text>
    </comment>
    <comment ref="R48" authorId="0" shapeId="0" xr:uid="{00000000-0006-0000-0000-00000C000000}">
      <text>
        <r>
          <rPr>
            <b/>
            <sz val="9"/>
            <color indexed="81"/>
            <rFont val="ＭＳ Ｐゴシック"/>
            <family val="3"/>
            <charset val="128"/>
          </rPr>
          <t>（主に、出発地は参加研究者の所属機関の最寄り駅。）
（旅費計算は最寄り駅からの計算）</t>
        </r>
      </text>
    </comment>
    <comment ref="V48" authorId="0" shapeId="0" xr:uid="{00000000-0006-0000-0000-00000D000000}">
      <text>
        <r>
          <rPr>
            <b/>
            <sz val="9"/>
            <color indexed="81"/>
            <rFont val="ＭＳ Ｐゴシック"/>
            <family val="3"/>
            <charset val="128"/>
          </rPr>
          <t>国内旅費は宇宙線研及びその研究施設と観測施設への旅費のみ、海外旅費は宇宙線研の海外観測拠点への旅費のみに限ります。</t>
        </r>
      </text>
    </comment>
    <comment ref="Z52" authorId="0" shapeId="0" xr:uid="{00000000-0006-0000-0000-00000E000000}">
      <text>
        <r>
          <rPr>
            <b/>
            <sz val="9"/>
            <color indexed="81"/>
            <rFont val="ＭＳ Ｐゴシック"/>
            <family val="3"/>
            <charset val="128"/>
          </rPr>
          <t>書けない場合、セルを増やしてください。また人数をまるめて書く場合は機関・身分毎に回数と総滞在日数を書いてください。</t>
        </r>
      </text>
    </comment>
    <comment ref="H60" authorId="0" shapeId="0" xr:uid="{00000000-0006-0000-0000-00000F000000}">
      <text>
        <r>
          <rPr>
            <b/>
            <sz val="9"/>
            <color indexed="81"/>
            <rFont val="MS P ゴシック"/>
            <family val="3"/>
            <charset val="128"/>
          </rPr>
          <t>（安全ガイドラインの一部抜粋）
施設利用終了者は、施設に持ち込んだものや発生した廃棄物を適切に処分し、施設に残す場合は「化学物質、設備等の引き継ぎ等に関するガイドライン（平成22年2月8日環境安全本部通知）」を準用した手続きを行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C5" authorId="0" shapeId="0" xr:uid="{00000000-0006-0000-0100-000001000000}">
      <text>
        <r>
          <rPr>
            <sz val="12"/>
            <color indexed="81"/>
            <rFont val="MS P ゴシック"/>
            <family val="3"/>
            <charset val="128"/>
          </rPr>
          <t>一番目に研究代表者を記入して下さい。</t>
        </r>
        <r>
          <rPr>
            <sz val="9"/>
            <color indexed="81"/>
            <rFont val="MS P ゴシック"/>
            <family val="3"/>
            <charset val="128"/>
          </rPr>
          <t xml:space="preserve">
</t>
        </r>
      </text>
    </comment>
    <comment ref="D5" authorId="0" shapeId="0" xr:uid="{00000000-0006-0000-0100-000002000000}">
      <text>
        <r>
          <rPr>
            <sz val="12"/>
            <color indexed="81"/>
            <rFont val="MS P ゴシック"/>
            <family val="3"/>
            <charset val="128"/>
          </rPr>
          <t xml:space="preserve">※研究参加者に宇宙線の研究者の参加がない場合、表紙の所内担当者の欄に宇宙線研究所内の連絡担当者名をご記入ください。
</t>
        </r>
      </text>
    </comment>
    <comment ref="I5" authorId="0" shapeId="0" xr:uid="{00000000-0006-0000-0100-000003000000}">
      <text>
        <r>
          <rPr>
            <sz val="12"/>
            <color indexed="81"/>
            <rFont val="MS P ゴシック"/>
            <family val="3"/>
            <charset val="128"/>
          </rPr>
          <t>ご本人の連絡先では無く、事務室や秘書さん等の連絡先をお願いします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<sst xmlns="http://schemas.openxmlformats.org/spreadsheetml/2006/main" count="227" uniqueCount="162">
  <si>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</si>
  <si>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</si>
  <si>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</si>
  <si>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</si>
  <si>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</si>
  <si>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</si>
  <si>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</si>
  <si>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</si>
  <si>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</si>
  <si>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</si>
  <si>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</si>
  <si>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</si>
  <si>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</si>
  <si>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</si>
  <si>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</si>
  <si>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</si>
  <si>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</si>
  <si>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</si>
  <si>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</si>
  <si>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</si>
  <si>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</si>
  <si>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</si>
  <si>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年</t>
    <rPh sb="0" eb="1">
      <t>ネン</t>
    </rPh>
    <phoneticPr fontId="2"/>
  </si>
  <si>
    <t>月</t>
    <rPh sb="0" eb="1">
      <t>ガツ</t>
    </rPh>
    <phoneticPr fontId="2"/>
  </si>
  <si>
    <t>日</t>
    <rPh sb="0" eb="1">
      <t>ヒ</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</si>
  <si>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</si>
  <si>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</si>
  <si>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</si>
  <si>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</si>
  <si>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</si>
  <si>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</si>
  <si>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</si>
  <si>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</si>
  <si>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</si>
  <si>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</si>
  <si>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</si>
  <si>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</si>
  <si>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申請額　総合計</t>
    <rPh sb="0" eb="3">
      <t>シンセイガク</t>
    </rPh>
    <rPh sb="4" eb="7">
      <t>ソウゴウケイ</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</si>
  <si>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</si>
  <si>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</si>
  <si>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</si>
  <si>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</si>
  <si>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</si>
  <si>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</si>
  <si>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</si>
  <si>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</si>
  <si>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</si>
  <si>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</si>
  <si>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東京大学宇宙線研究所</t>
    <rPh sb="0" eb="2">
      <t>トウキョウ</t>
    </rPh>
    <rPh sb="2" eb="4">
      <t>ダイガク</t>
    </rPh>
    <rPh sb="4" eb="10">
      <t>ウ</t>
    </rPh>
    <phoneticPr fontId="2"/>
  </si>
  <si>
    <t>英</t>
    <rPh sb="0" eb="1">
      <t>エイ</t>
    </rPh>
    <phoneticPr fontId="3"/>
  </si>
  <si>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</si>
  <si>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</si>
  <si>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</si>
  <si>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</si>
  <si>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</si>
  <si>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</si>
  <si>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</si>
  <si>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</si>
  <si>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</si>
  <si>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</si>
  <si>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</si>
  <si>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</si>
  <si>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</si>
  <si>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</si>
  <si>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</si>
  <si>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</si>
  <si>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</si>
  <si>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</si>
  <si>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</si>
  <si>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</si>
  <si>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</si>
  <si>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</si>
  <si>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</si>
  <si>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</si>
  <si>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</si>
  <si>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</si>
  <si>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</si>
  <si>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</si>
  <si>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</si>
  <si>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</si>
  <si>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</si>
  <si>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</si>
  <si>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</si>
  <si>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</si>
  <si>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</si>
  <si>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</si>
  <si>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</si>
  <si>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</si>
  <si>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</si>
  <si>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</si>
  <si>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</si>
  <si>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</si>
  <si>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</si>
  <si>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</si>
  <si>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</si>
  <si>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</si>
  <si>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</si>
  <si>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</si>
  <si>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</si>
  <si>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番号</t>
    <rPh sb="0" eb="2">
      <t>バンゴウ</t>
    </rPh>
    <phoneticPr fontId="3"/>
  </si>
  <si>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</si>
  <si>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</si>
  <si>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</si>
  <si>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</si>
  <si>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国際共同研究</t>
    <rPh sb="0" eb="2">
      <t>コクサイ</t>
    </rPh>
    <rPh sb="2" eb="4">
      <t>キョウドウ</t>
    </rPh>
    <rPh sb="4" eb="6">
      <t>ケンキュウ</t>
    </rPh>
    <phoneticPr fontId="2"/>
  </si>
  <si>
    <t>実施期間</t>
    <rPh sb="0" eb="2">
      <t>ジッシ</t>
    </rPh>
    <rPh sb="2" eb="4">
      <t>キカン</t>
    </rPh>
    <phoneticPr fontId="2"/>
  </si>
  <si>
    <t>※必ず黒字で記入して下さい。</t>
  </si>
  <si>
    <t>【研究倫理教育】</t>
    <rPh sb="1" eb="3">
      <t>ケンキュウ</t>
    </rPh>
    <rPh sb="3" eb="5">
      <t>リンリ</t>
    </rPh>
    <rPh sb="5" eb="7">
      <t>キョウイク</t>
    </rPh>
    <phoneticPr fontId="3"/>
  </si>
  <si>
    <t>国内・海外旅費　申請額合計</t>
    <rPh sb="0" eb="2">
      <t>コクナイ</t>
    </rPh>
    <rPh sb="3" eb="5">
      <t>カイガイ</t>
    </rPh>
    <rPh sb="5" eb="7">
      <t>リョヒ</t>
    </rPh>
    <rPh sb="8" eb="11">
      <t>シンセイガク</t>
    </rPh>
    <rPh sb="11" eb="13">
      <t>ゴウケイ</t>
    </rPh>
    <phoneticPr fontId="2"/>
  </si>
  <si>
    <t>海外　（詳しくは「実験室名」へ記入のこと（ユタ・チベット・ボリビア・ラパルマ等）</t>
    <rPh sb="0" eb="2">
      <t>カイガイ</t>
    </rPh>
    <rPh sb="4" eb="5">
      <t>クワ</t>
    </rPh>
    <rPh sb="9" eb="12">
      <t>ジッケンシツ</t>
    </rPh>
    <rPh sb="12" eb="13">
      <t>メイ</t>
    </rPh>
    <rPh sb="15" eb="17">
      <t>キニュウ</t>
    </rPh>
    <rPh sb="38" eb="39">
      <t>トウ</t>
    </rPh>
    <phoneticPr fontId="2"/>
  </si>
  <si>
    <t>「研究倫理教育」受講済</t>
    <rPh sb="1" eb="3">
      <t>ケンキュウ</t>
    </rPh>
    <rPh sb="3" eb="5">
      <t>リンリ</t>
    </rPh>
    <rPh sb="5" eb="7">
      <t>キョウイク</t>
    </rPh>
    <rPh sb="8" eb="10">
      <t>ジュコウ</t>
    </rPh>
    <rPh sb="10" eb="11">
      <t>ズ</t>
    </rPh>
    <phoneticPr fontId="3"/>
  </si>
  <si>
    <t>新任</t>
    <rPh sb="0" eb="2">
      <t>シンニン</t>
    </rPh>
    <phoneticPr fontId="3"/>
  </si>
  <si>
    <t>【新任】</t>
    <rPh sb="1" eb="3">
      <t>シンニン</t>
    </rPh>
    <phoneticPr fontId="3"/>
  </si>
  <si>
    <t>現所属機関での新任教員</t>
    <rPh sb="0" eb="1">
      <t>ウツツ</t>
    </rPh>
    <phoneticPr fontId="3"/>
  </si>
  <si>
    <t>神岡宇宙素粒子研究施設長</t>
    <rPh sb="0" eb="2">
      <t>カミオカ</t>
    </rPh>
    <rPh sb="2" eb="4">
      <t>ウチュウ</t>
    </rPh>
    <rPh sb="4" eb="7">
      <t>ソリュウシ</t>
    </rPh>
    <rPh sb="7" eb="9">
      <t>ケンキュウ</t>
    </rPh>
    <rPh sb="9" eb="11">
      <t>シセツ</t>
    </rPh>
    <rPh sb="11" eb="12">
      <t>チョウ</t>
    </rPh>
    <phoneticPr fontId="3"/>
  </si>
  <si>
    <t>(A)(B)塩澤真人</t>
    <rPh sb="6" eb="8">
      <t>シオザワ</t>
    </rPh>
    <rPh sb="8" eb="10">
      <t>マサト</t>
    </rPh>
    <phoneticPr fontId="3"/>
  </si>
  <si>
    <t>重力波観測研究施設長</t>
    <rPh sb="0" eb="3">
      <t>ジュウリョクハ</t>
    </rPh>
    <rPh sb="3" eb="5">
      <t>カンソク</t>
    </rPh>
    <rPh sb="5" eb="7">
      <t>ケンキュウ</t>
    </rPh>
    <rPh sb="7" eb="9">
      <t>シセツ</t>
    </rPh>
    <rPh sb="9" eb="10">
      <t>チョウ</t>
    </rPh>
    <phoneticPr fontId="3"/>
  </si>
  <si>
    <t>東京大学宇宙線研究所内
連絡担当者</t>
    <phoneticPr fontId="3"/>
  </si>
  <si>
    <t>重力波観測研究施設</t>
    <rPh sb="0" eb="3">
      <t>ジュウリョクハ</t>
    </rPh>
    <rPh sb="3" eb="5">
      <t>カンソク</t>
    </rPh>
    <rPh sb="5" eb="7">
      <t>ケンキュウ</t>
    </rPh>
    <rPh sb="7" eb="9">
      <t>シセツ</t>
    </rPh>
    <phoneticPr fontId="2"/>
  </si>
  <si>
    <t>重力波観測研究施設</t>
    <rPh sb="0" eb="3">
      <t>ジュウリョクハ</t>
    </rPh>
    <rPh sb="3" eb="5">
      <t>カンソク</t>
    </rPh>
    <rPh sb="5" eb="7">
      <t>ケンキュウ</t>
    </rPh>
    <rPh sb="7" eb="9">
      <t>シセツ</t>
    </rPh>
    <phoneticPr fontId="3"/>
  </si>
  <si>
    <t>総滞在日数</t>
    <rPh sb="0" eb="1">
      <t>ソウ</t>
    </rPh>
    <rPh sb="1" eb="3">
      <t>タイザイ</t>
    </rPh>
    <rPh sb="3" eb="5">
      <t>ニッスウ</t>
    </rPh>
    <phoneticPr fontId="2"/>
  </si>
  <si>
    <t>（円）</t>
    <rPh sb="1" eb="2">
      <t>エン</t>
    </rPh>
    <phoneticPr fontId="3"/>
  </si>
  <si>
    <t>【研究費の割り当てに関するルール】</t>
  </si>
  <si>
    <t>✓　　東京大学の施設または設備等の共同利用に関する安全ガイドラインを遵守します。</t>
    <phoneticPr fontId="3"/>
  </si>
  <si>
    <t>✓　　宇宙線研究に直接関係がない課題は施設利用に限り、研究費等の割り当てがないことを了承します。</t>
    <phoneticPr fontId="3"/>
  </si>
  <si>
    <t>【安全衛生教育に関するルール】</t>
    <phoneticPr fontId="3"/>
  </si>
  <si>
    <t>✓ 受講済み</t>
    <rPh sb="2" eb="4">
      <t>ジュコウ</t>
    </rPh>
    <rPh sb="4" eb="5">
      <t>ズ</t>
    </rPh>
    <phoneticPr fontId="3"/>
  </si>
  <si>
    <t>今回の応募で複数の課題を申請する場合には研究課題名及び優先順位を記入してください。</t>
    <rPh sb="0" eb="2">
      <t>コンカイ</t>
    </rPh>
    <rPh sb="3" eb="5">
      <t>オウボ</t>
    </rPh>
    <rPh sb="6" eb="8">
      <t>フクスウ</t>
    </rPh>
    <rPh sb="9" eb="11">
      <t>カダイ</t>
    </rPh>
    <rPh sb="12" eb="14">
      <t>シンセイ</t>
    </rPh>
    <rPh sb="16" eb="18">
      <t>バアイ</t>
    </rPh>
    <rPh sb="20" eb="22">
      <t>ケンキュウ</t>
    </rPh>
    <rPh sb="22" eb="24">
      <t>カダイ</t>
    </rPh>
    <rPh sb="24" eb="25">
      <t>メイ</t>
    </rPh>
    <rPh sb="25" eb="26">
      <t>オヨ</t>
    </rPh>
    <rPh sb="27" eb="29">
      <t>ユウセン</t>
    </rPh>
    <rPh sb="29" eb="31">
      <t>ジュンイ</t>
    </rPh>
    <rPh sb="32" eb="34">
      <t>キニュウ</t>
    </rPh>
    <phoneticPr fontId="3"/>
  </si>
  <si>
    <t>海外観測拠点への旅費を申請している場合は、積算根拠を示してください。国際会議への参加旅費は認められません。</t>
    <rPh sb="0" eb="2">
      <t>カイガイ</t>
    </rPh>
    <rPh sb="2" eb="4">
      <t>カンソク</t>
    </rPh>
    <rPh sb="4" eb="6">
      <t>キョテン</t>
    </rPh>
    <rPh sb="8" eb="10">
      <t>リョヒ</t>
    </rPh>
    <rPh sb="11" eb="13">
      <t>シンセイ</t>
    </rPh>
    <rPh sb="17" eb="19">
      <t>バアイ</t>
    </rPh>
    <rPh sb="21" eb="23">
      <t>セキサン</t>
    </rPh>
    <rPh sb="23" eb="25">
      <t>コンキョ</t>
    </rPh>
    <rPh sb="26" eb="27">
      <t>シメ</t>
    </rPh>
    <rPh sb="34" eb="36">
      <t>コクサイ</t>
    </rPh>
    <rPh sb="36" eb="38">
      <t>カイギ</t>
    </rPh>
    <rPh sb="40" eb="42">
      <t>サンカ</t>
    </rPh>
    <rPh sb="42" eb="44">
      <t>リョヒ</t>
    </rPh>
    <rPh sb="45" eb="46">
      <t>ミト</t>
    </rPh>
    <phoneticPr fontId="3"/>
  </si>
  <si>
    <t>安全衛生教育に関するルール</t>
    <phoneticPr fontId="3"/>
  </si>
  <si>
    <t>研究費の割り当てに関するルール</t>
    <phoneticPr fontId="3"/>
  </si>
  <si>
    <t>入力</t>
    <rPh sb="0" eb="2">
      <t>ニュウリョク</t>
    </rPh>
    <phoneticPr fontId="3"/>
  </si>
  <si>
    <t>【年度情報】</t>
    <rPh sb="1" eb="5">
      <t>ネンドジョウホウ</t>
    </rPh>
    <phoneticPr fontId="3"/>
  </si>
  <si>
    <t>　</t>
  </si>
  <si>
    <r>
      <t>部局名等</t>
    </r>
    <r>
      <rPr>
        <sz val="11"/>
        <rFont val="Yu Gothic"/>
        <family val="2"/>
        <charset val="128"/>
        <scheme val="minor"/>
      </rPr>
      <t>(東大内も必須）</t>
    </r>
    <rPh sb="0" eb="3">
      <t>ブキョクメイ</t>
    </rPh>
    <rPh sb="3" eb="4">
      <t>トウ</t>
    </rPh>
    <rPh sb="5" eb="7">
      <t>トウダイ</t>
    </rPh>
    <rPh sb="7" eb="8">
      <t>ナイ</t>
    </rPh>
    <rPh sb="9" eb="11">
      <t>ヒッス</t>
    </rPh>
    <phoneticPr fontId="2"/>
  </si>
  <si>
    <t>職名（大学院生は、本欄を空欄とし「大学院生」欄で○を選択）</t>
    <rPh sb="0" eb="2">
      <t>ショクメイ</t>
    </rPh>
    <rPh sb="3" eb="5">
      <t>ダイガク</t>
    </rPh>
    <rPh sb="5" eb="7">
      <t>インセイ</t>
    </rPh>
    <rPh sb="9" eb="10">
      <t>ホン</t>
    </rPh>
    <rPh sb="10" eb="11">
      <t>ラン</t>
    </rPh>
    <rPh sb="12" eb="14">
      <t>クウラン</t>
    </rPh>
    <rPh sb="17" eb="19">
      <t>ダイガク</t>
    </rPh>
    <rPh sb="19" eb="21">
      <t>インセイ</t>
    </rPh>
    <rPh sb="22" eb="23">
      <t>ラン</t>
    </rPh>
    <rPh sb="26" eb="28">
      <t>センタク</t>
    </rPh>
    <phoneticPr fontId="2"/>
  </si>
  <si>
    <t>（A）
宇宙ニュートリノ研究部門
スーパー神岡利用</t>
    <rPh sb="4" eb="6">
      <t>ウチュウ</t>
    </rPh>
    <rPh sb="12" eb="14">
      <t>ケンキュウ</t>
    </rPh>
    <rPh sb="14" eb="16">
      <t>ブモン</t>
    </rPh>
    <rPh sb="21" eb="23">
      <t>カミオカ</t>
    </rPh>
    <rPh sb="23" eb="25">
      <t>リヨウ</t>
    </rPh>
    <phoneticPr fontId="3"/>
  </si>
  <si>
    <t>（B）
宇宙ニュートリノ研究部門
スーパー神岡以外の神岡施設</t>
    <rPh sb="4" eb="6">
      <t>ウチュウ</t>
    </rPh>
    <rPh sb="12" eb="14">
      <t>ケンキュウ</t>
    </rPh>
    <rPh sb="14" eb="16">
      <t>ブモン</t>
    </rPh>
    <rPh sb="21" eb="23">
      <t>カミオカ</t>
    </rPh>
    <rPh sb="23" eb="25">
      <t>イガイ</t>
    </rPh>
    <rPh sb="26" eb="28">
      <t>カミオカ</t>
    </rPh>
    <rPh sb="28" eb="30">
      <t>シセツ</t>
    </rPh>
    <phoneticPr fontId="3"/>
  </si>
  <si>
    <t>（C）
高エネルギー宇宙線研究部門　
明野観測所施設利用</t>
    <rPh sb="4" eb="5">
      <t>コウ</t>
    </rPh>
    <rPh sb="10" eb="13">
      <t>ウチュウセン</t>
    </rPh>
    <rPh sb="13" eb="15">
      <t>ケンキュウ</t>
    </rPh>
    <rPh sb="15" eb="17">
      <t>ブモン</t>
    </rPh>
    <rPh sb="19" eb="21">
      <t>アケノ</t>
    </rPh>
    <rPh sb="21" eb="24">
      <t>カンソクショ</t>
    </rPh>
    <rPh sb="24" eb="26">
      <t>シセツ</t>
    </rPh>
    <rPh sb="26" eb="28">
      <t>リヨウ</t>
    </rPh>
    <phoneticPr fontId="3"/>
  </si>
  <si>
    <t>（D）
高エネルギー宇宙線研究部門　
乗鞍観測所施設利用</t>
    <rPh sb="4" eb="5">
      <t>コウ</t>
    </rPh>
    <rPh sb="10" eb="13">
      <t>ウチュウセン</t>
    </rPh>
    <rPh sb="13" eb="15">
      <t>ケンキュウ</t>
    </rPh>
    <rPh sb="15" eb="17">
      <t>ブモン</t>
    </rPh>
    <rPh sb="19" eb="21">
      <t>ノリクラ</t>
    </rPh>
    <rPh sb="21" eb="24">
      <t>カンソクショ</t>
    </rPh>
    <rPh sb="24" eb="26">
      <t>シセツ</t>
    </rPh>
    <rPh sb="26" eb="28">
      <t>リヨウ</t>
    </rPh>
    <phoneticPr fontId="3"/>
  </si>
  <si>
    <t>（G）
宇宙基礎物理学研究部門　
重力波関連</t>
    <rPh sb="4" eb="6">
      <t>ウチュウ</t>
    </rPh>
    <rPh sb="6" eb="8">
      <t>キソ</t>
    </rPh>
    <rPh sb="8" eb="11">
      <t>ブツリガク</t>
    </rPh>
    <rPh sb="11" eb="13">
      <t>ケンキュウ</t>
    </rPh>
    <rPh sb="13" eb="15">
      <t>ブモン</t>
    </rPh>
    <rPh sb="17" eb="20">
      <t>ジュウリョクハ</t>
    </rPh>
    <rPh sb="20" eb="22">
      <t>カンレン</t>
    </rPh>
    <phoneticPr fontId="3"/>
  </si>
  <si>
    <t>（H）
宇宙基礎物理学研究部門　
観測的宇宙論、理論</t>
    <rPh sb="17" eb="19">
      <t>カンソク</t>
    </rPh>
    <rPh sb="19" eb="20">
      <t>テキ</t>
    </rPh>
    <rPh sb="20" eb="23">
      <t>ウチュウロン</t>
    </rPh>
    <rPh sb="24" eb="26">
      <t>リロン</t>
    </rPh>
    <phoneticPr fontId="3"/>
  </si>
  <si>
    <t>（I）
宇宙ニュートリノ観測情報融合センター　
一次線、柏地下施設利用</t>
    <rPh sb="4" eb="6">
      <t>ウチュウ</t>
    </rPh>
    <rPh sb="12" eb="14">
      <t>カンソク</t>
    </rPh>
    <rPh sb="14" eb="16">
      <t>ジョウホウ</t>
    </rPh>
    <rPh sb="16" eb="18">
      <t>ユウゴウ</t>
    </rPh>
    <rPh sb="24" eb="26">
      <t>イチジ</t>
    </rPh>
    <rPh sb="26" eb="27">
      <t>セン</t>
    </rPh>
    <rPh sb="28" eb="29">
      <t>カシワ</t>
    </rPh>
    <rPh sb="29" eb="31">
      <t>チカ</t>
    </rPh>
    <rPh sb="31" eb="33">
      <t>シセツ</t>
    </rPh>
    <rPh sb="33" eb="35">
      <t>リヨウ</t>
    </rPh>
    <phoneticPr fontId="3"/>
  </si>
  <si>
    <t>（J）
宇宙ニュートリノ観測情報融合センター
計算機利用</t>
    <rPh sb="4" eb="6">
      <t>ウチュウ</t>
    </rPh>
    <rPh sb="12" eb="14">
      <t>カンソク</t>
    </rPh>
    <rPh sb="14" eb="16">
      <t>ジョウホウ</t>
    </rPh>
    <rPh sb="16" eb="18">
      <t>ユウゴウ</t>
    </rPh>
    <rPh sb="23" eb="26">
      <t>ケイサンキ</t>
    </rPh>
    <rPh sb="26" eb="28">
      <t>リヨウ</t>
    </rPh>
    <phoneticPr fontId="3"/>
  </si>
  <si>
    <t>（K）
宇宙ニュートリノ観測情報融合センター　
宇宙線将来計画研究会</t>
    <rPh sb="4" eb="6">
      <t>ウチュウ</t>
    </rPh>
    <rPh sb="12" eb="14">
      <t>カンソク</t>
    </rPh>
    <rPh sb="14" eb="16">
      <t>ジョウホウ</t>
    </rPh>
    <rPh sb="16" eb="18">
      <t>ユウゴウ</t>
    </rPh>
    <rPh sb="24" eb="27">
      <t>ウチュウセン</t>
    </rPh>
    <rPh sb="27" eb="29">
      <t>ショウライ</t>
    </rPh>
    <rPh sb="29" eb="31">
      <t>ケイカク</t>
    </rPh>
    <rPh sb="31" eb="34">
      <t>ケンキュウカイ</t>
    </rPh>
    <phoneticPr fontId="3"/>
  </si>
  <si>
    <t>カナリア高エネルギー宇宙物理観測施設</t>
  </si>
  <si>
    <t>カナリア高エネルギー宇宙物理観測施設</t>
    <rPh sb="4" eb="5">
      <t>コウ</t>
    </rPh>
    <rPh sb="10" eb="12">
      <t>ウチュウ</t>
    </rPh>
    <rPh sb="12" eb="14">
      <t>ブツリ</t>
    </rPh>
    <rPh sb="14" eb="16">
      <t>カンソク</t>
    </rPh>
    <rPh sb="16" eb="18">
      <t>シセツ</t>
    </rPh>
    <phoneticPr fontId="3"/>
  </si>
  <si>
    <t>カナリア高エネルギー宇宙物理観測施設長</t>
    <rPh sb="18" eb="19">
      <t>チョウ</t>
    </rPh>
    <phoneticPr fontId="3"/>
  </si>
  <si>
    <t>(I)(J)(K)奥村公宏</t>
    <rPh sb="9" eb="11">
      <t>オクムラ</t>
    </rPh>
    <rPh sb="11" eb="12">
      <t>コウ</t>
    </rPh>
    <rPh sb="12" eb="13">
      <t>ヒロシ</t>
    </rPh>
    <phoneticPr fontId="3"/>
  </si>
  <si>
    <t>（E)
高エネルギー宇宙線研究部門
カナリア高エネルギー宇宙物理観測研究施設</t>
    <rPh sb="4" eb="5">
      <t>コウ</t>
    </rPh>
    <rPh sb="10" eb="13">
      <t>ウチュウセン</t>
    </rPh>
    <rPh sb="13" eb="15">
      <t>ケンキュウ</t>
    </rPh>
    <rPh sb="15" eb="17">
      <t>ブモン</t>
    </rPh>
    <rPh sb="22" eb="23">
      <t>コウ</t>
    </rPh>
    <rPh sb="28" eb="30">
      <t>ウチュウ</t>
    </rPh>
    <rPh sb="30" eb="32">
      <t>ブツリ</t>
    </rPh>
    <rPh sb="32" eb="34">
      <t>カンソク</t>
    </rPh>
    <rPh sb="34" eb="36">
      <t>ケンキュウ</t>
    </rPh>
    <rPh sb="36" eb="38">
      <t>シセツ</t>
    </rPh>
    <phoneticPr fontId="3"/>
  </si>
  <si>
    <t>（F）
高エネルギー宇宙線研究部門
ガンマ線、最高エネルギー宇宙線、超高エネルギー宇宙線、高エネルギー天体</t>
    <rPh sb="4" eb="5">
      <t>コウ</t>
    </rPh>
    <rPh sb="10" eb="13">
      <t>ウチュウセン</t>
    </rPh>
    <rPh sb="13" eb="15">
      <t>ケンキュウ</t>
    </rPh>
    <rPh sb="15" eb="17">
      <t>ブモン</t>
    </rPh>
    <rPh sb="23" eb="25">
      <t>サイコウ</t>
    </rPh>
    <rPh sb="30" eb="33">
      <t>ウチュウセン</t>
    </rPh>
    <rPh sb="34" eb="35">
      <t>チョウ</t>
    </rPh>
    <rPh sb="35" eb="36">
      <t>コウ</t>
    </rPh>
    <rPh sb="41" eb="44">
      <t>ウチュウセン</t>
    </rPh>
    <rPh sb="45" eb="46">
      <t>コウ</t>
    </rPh>
    <rPh sb="51" eb="53">
      <t>テンタイ</t>
    </rPh>
    <phoneticPr fontId="3"/>
  </si>
  <si>
    <t>▼選択して下さい。　　
○継続・○新規　　</t>
    <rPh sb="14" eb="16">
      <t>ケイゾク</t>
    </rPh>
    <rPh sb="18" eb="20">
      <t>シンキ</t>
    </rPh>
    <phoneticPr fontId="3"/>
  </si>
  <si>
    <t>大学院生
（選択して下さい）</t>
    <rPh sb="0" eb="2">
      <t>ダイガク</t>
    </rPh>
    <rPh sb="2" eb="4">
      <t>インセイ</t>
    </rPh>
    <rPh sb="6" eb="8">
      <t>センタク</t>
    </rPh>
    <rPh sb="10" eb="11">
      <t>クダ</t>
    </rPh>
    <phoneticPr fontId="2"/>
  </si>
  <si>
    <t>【誓約】</t>
    <rPh sb="1" eb="3">
      <t>セイヤク</t>
    </rPh>
    <phoneticPr fontId="3"/>
  </si>
  <si>
    <t>【誓約】</t>
    <rPh sb="1" eb="3">
      <t>セイヤク</t>
    </rPh>
    <phoneticPr fontId="3"/>
  </si>
  <si>
    <t>○</t>
    <phoneticPr fontId="3"/>
  </si>
  <si>
    <t>宇宙線研究所の共同利用研究に従事すること。</t>
    <rPh sb="0" eb="3">
      <t>ウチュウセン</t>
    </rPh>
    <rPh sb="3" eb="6">
      <t>ケンキュウショ</t>
    </rPh>
    <phoneticPr fontId="3"/>
  </si>
  <si>
    <t>宇宙線研究所の共同利用研究従事中に問題があった場合、誠実に対応すること。</t>
    <rPh sb="0" eb="3">
      <t>ウチュウセン</t>
    </rPh>
    <rPh sb="3" eb="6">
      <t>ケンキュウショ</t>
    </rPh>
    <rPh sb="15" eb="16">
      <t>チュウ</t>
    </rPh>
    <rPh sb="17" eb="19">
      <t>モンダイ</t>
    </rPh>
    <rPh sb="23" eb="25">
      <t>バアイ</t>
    </rPh>
    <rPh sb="26" eb="28">
      <t>セイジツ</t>
    </rPh>
    <rPh sb="29" eb="31">
      <t>タイオウ</t>
    </rPh>
    <phoneticPr fontId="3"/>
  </si>
  <si>
    <t>研究代表者の所属機関長の承認を得て申請書の提出をしていること。</t>
    <rPh sb="0" eb="2">
      <t>ケンキュウ</t>
    </rPh>
    <rPh sb="2" eb="5">
      <t>ダイヒョウシャ</t>
    </rPh>
    <rPh sb="6" eb="8">
      <t>ショゾク</t>
    </rPh>
    <rPh sb="8" eb="11">
      <t>キカンチョウ</t>
    </rPh>
    <rPh sb="12" eb="14">
      <t>ショウニン</t>
    </rPh>
    <rPh sb="15" eb="16">
      <t>エ</t>
    </rPh>
    <rPh sb="17" eb="19">
      <t>シンセイ</t>
    </rPh>
    <rPh sb="19" eb="20">
      <t>ショ</t>
    </rPh>
    <rPh sb="21" eb="23">
      <t>テイシュツ</t>
    </rPh>
    <phoneticPr fontId="3"/>
  </si>
  <si>
    <t>私は以下の事項を厳守することを、ここに誓約致します。</t>
    <rPh sb="0" eb="1">
      <t>ワタシ</t>
    </rPh>
    <rPh sb="2" eb="4">
      <t>イカ</t>
    </rPh>
    <rPh sb="5" eb="7">
      <t>ジコウ</t>
    </rPh>
    <rPh sb="8" eb="10">
      <t>ゲンシュ</t>
    </rPh>
    <rPh sb="19" eb="21">
      <t>セイヤク</t>
    </rPh>
    <rPh sb="21" eb="22">
      <t>イタ</t>
    </rPh>
    <phoneticPr fontId="3"/>
  </si>
  <si>
    <t>(G)(H)川崎雅裕</t>
    <rPh sb="6" eb="8">
      <t>カワサキ</t>
    </rPh>
    <rPh sb="8" eb="9">
      <t>マサ</t>
    </rPh>
    <phoneticPr fontId="3"/>
  </si>
  <si>
    <t>(C)(D)(E)(F)瀧田正人</t>
    <rPh sb="12" eb="14">
      <t>タキタ</t>
    </rPh>
    <rPh sb="14" eb="16">
      <t>マサト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</si>
</sst>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0;[Red]&quot;¥&quot;#,##0"/>
    <numFmt numFmtId="178" formatCode="&quot;¥&quot;#,##0_);\(&quot;¥&quot;#,##0\)"/>
  </numFmts>
  <fonts count="32">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sz val="11"/>
      <name val="Yu Gothic"/>
      <family val="3"/>
      <charset val="128"/>
      <scheme val="minor"/>
    </font>
    <font>
      <sz val="12"/>
      <name val="ＭＳ Ｐゴシック"/>
      <family val="3"/>
      <charset val="128"/>
    </font>
    <font>
      <sz val="14"/>
      <name val="ＭＳ Ｐゴシック"/>
      <family val="3"/>
      <charset val="128"/>
    </font>
    <font>
      <sz val="12"/>
      <name val="Yu Gothic"/>
      <family val="3"/>
      <charset val="128"/>
      <scheme val="minor"/>
    </font>
    <font>
      <sz val="7"/>
      <name val="ＭＳ Ｐゴシック"/>
      <family val="3"/>
      <charset val="128"/>
    </font>
    <font>
      <b/>
      <sz val="14"/>
      <name val="Yu Gothic"/>
      <family val="2"/>
      <charset val="128"/>
      <scheme val="minor"/>
    </font>
    <font>
      <b/>
      <sz val="20"/>
      <name val="ＭＳ Ｐゴシック"/>
      <family val="3"/>
      <charset val="128"/>
    </font>
    <font>
      <b/>
      <sz val="14"/>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9"/>
      <color indexed="81"/>
      <name val="ＭＳ Ｐゴシック"/>
      <family val="3"/>
      <charset val="128"/>
    </font>
    <font>
      <b/>
      <sz val="9"/>
      <color indexed="81"/>
      <name val="MS P ゴシック"/>
      <family val="3"/>
      <charset val="128"/>
    </font>
    <font>
      <b/>
      <sz val="13"/>
      <name val="Yu Gothic"/>
      <family val="3"/>
      <charset val="128"/>
      <scheme val="minor"/>
    </font>
    <font>
      <sz val="8"/>
      <color rgb="FFFF0000"/>
      <name val="ＭＳ Ｐゴシック"/>
      <family val="3"/>
      <charset val="128"/>
    </font>
    <font>
      <sz val="9"/>
      <color indexed="81"/>
      <name val="MS P ゴシック"/>
      <family val="3"/>
      <charset val="128"/>
    </font>
    <font>
      <sz val="12"/>
      <color indexed="81"/>
      <name val="MS P ゴシック"/>
      <family val="3"/>
      <charset val="128"/>
    </font>
    <font>
      <b/>
      <sz val="12"/>
      <name val="Yu Gothic"/>
      <family val="3"/>
      <charset val="128"/>
      <scheme val="minor"/>
    </font>
    <font>
      <b/>
      <sz val="12"/>
      <name val="ＭＳ Ｐゴシック"/>
      <family val="3"/>
      <charset val="128"/>
    </font>
    <font>
      <sz val="9.3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FFFFCC"/>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top style="thick">
        <color auto="1"/>
      </top>
      <bottom/>
      <diagonal/>
    </border>
    <border>
      <left/>
      <right style="medium">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93">
    <xf numFmtId="0" fontId="0" fillId="0" borderId="0" xfId="0">
      <alignment vertical="center"/>
    </xf>
    <xf numFmtId="0" fontId="1" fillId="0" borderId="0" xfId="1" applyFont="1" applyFill="1" applyBorder="1" applyAlignment="1">
      <alignment vertical="top"/>
    </xf>
    <xf numFmtId="0" fontId="12" fillId="0" borderId="10" xfId="0" applyFont="1" applyFill="1" applyBorder="1" applyAlignment="1" applyProtection="1">
      <alignment vertical="center"/>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vertical="center"/>
      <protection locked="0"/>
    </xf>
    <xf numFmtId="0" fontId="12" fillId="0" borderId="10"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2" fillId="0" borderId="12" xfId="0" applyFont="1" applyBorder="1">
      <alignment vertical="center"/>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5" fillId="0" borderId="0" xfId="0" applyFont="1" applyFill="1" applyBorder="1" applyAlignment="1">
      <alignment vertical="center" wrapText="1"/>
    </xf>
    <xf numFmtId="0" fontId="12"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1" fillId="0" borderId="0" xfId="0" applyFont="1" applyBorder="1">
      <alignment vertical="center"/>
    </xf>
    <xf numFmtId="0" fontId="6" fillId="3" borderId="0" xfId="0" applyFont="1" applyFill="1" applyProtection="1">
      <alignment vertical="center"/>
    </xf>
    <xf numFmtId="0" fontId="22" fillId="0" borderId="0" xfId="0" applyFont="1" applyProtection="1">
      <alignment vertical="center"/>
    </xf>
    <xf numFmtId="0" fontId="22" fillId="0" borderId="0" xfId="0" applyFont="1" applyAlignment="1" applyProtection="1">
      <alignment vertical="center" wrapText="1"/>
    </xf>
    <xf numFmtId="0" fontId="1" fillId="0" borderId="0" xfId="0" applyFont="1" applyFill="1">
      <alignment vertical="center"/>
    </xf>
    <xf numFmtId="0" fontId="6" fillId="0" borderId="0" xfId="0" applyFont="1" applyFill="1" applyProtection="1">
      <alignment vertical="center"/>
    </xf>
    <xf numFmtId="0" fontId="1" fillId="4" borderId="0" xfId="1" applyFont="1" applyFill="1" applyBorder="1"/>
    <xf numFmtId="0" fontId="14" fillId="4" borderId="0" xfId="1" applyFont="1" applyFill="1" applyAlignment="1">
      <alignment vertical="center"/>
    </xf>
    <xf numFmtId="0" fontId="1" fillId="4" borderId="0" xfId="1" applyFont="1" applyFill="1"/>
    <xf numFmtId="0" fontId="1" fillId="4" borderId="0" xfId="1" applyFont="1" applyFill="1" applyAlignment="1">
      <alignment vertical="top"/>
    </xf>
    <xf numFmtId="0" fontId="1" fillId="4" borderId="0" xfId="0" applyFont="1" applyFill="1" applyBorder="1">
      <alignment vertical="center"/>
    </xf>
    <xf numFmtId="0" fontId="1" fillId="4" borderId="0" xfId="0" applyFont="1" applyFill="1">
      <alignment vertical="center"/>
    </xf>
    <xf numFmtId="0" fontId="1" fillId="4" borderId="0" xfId="0" applyFont="1" applyFill="1" applyBorder="1" applyAlignment="1">
      <alignment vertical="center"/>
    </xf>
    <xf numFmtId="0" fontId="1" fillId="4" borderId="4" xfId="0" applyFont="1" applyFill="1" applyBorder="1">
      <alignment vertical="center"/>
    </xf>
    <xf numFmtId="0" fontId="1" fillId="4" borderId="1" xfId="0" applyFont="1" applyFill="1" applyBorder="1">
      <alignment vertical="center"/>
    </xf>
    <xf numFmtId="0" fontId="1" fillId="4" borderId="5" xfId="0" applyFont="1" applyFill="1" applyBorder="1">
      <alignment vertical="center"/>
    </xf>
    <xf numFmtId="0" fontId="1" fillId="4" borderId="6" xfId="0" applyFont="1" applyFill="1" applyBorder="1">
      <alignment vertical="center"/>
    </xf>
    <xf numFmtId="0" fontId="6" fillId="4" borderId="0" xfId="1" applyFont="1" applyFill="1" applyBorder="1" applyAlignment="1">
      <alignment horizontal="center"/>
    </xf>
    <xf numFmtId="0" fontId="6" fillId="4" borderId="0" xfId="1" applyFont="1" applyFill="1" applyBorder="1" applyAlignment="1">
      <alignment horizontal="center" vertical="center" wrapText="1"/>
    </xf>
    <xf numFmtId="0" fontId="1" fillId="4" borderId="2" xfId="0" applyFont="1" applyFill="1" applyBorder="1">
      <alignment vertical="center"/>
    </xf>
    <xf numFmtId="0" fontId="6" fillId="4" borderId="2" xfId="1" applyFont="1" applyFill="1" applyBorder="1" applyAlignment="1">
      <alignment horizontal="center"/>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8" fillId="4" borderId="0" xfId="0" applyFont="1" applyFill="1" applyBorder="1" applyAlignment="1">
      <alignment horizontal="center" vertical="center"/>
    </xf>
    <xf numFmtId="0" fontId="1" fillId="4" borderId="7" xfId="0" applyFont="1" applyFill="1" applyBorder="1">
      <alignment vertical="center"/>
    </xf>
    <xf numFmtId="0" fontId="1" fillId="4" borderId="7" xfId="1" applyFont="1" applyFill="1" applyBorder="1" applyAlignment="1">
      <alignment vertical="center"/>
    </xf>
    <xf numFmtId="0" fontId="6" fillId="4" borderId="8" xfId="1" applyFont="1" applyFill="1" applyBorder="1" applyAlignment="1">
      <alignment horizontal="center" vertical="center" wrapText="1"/>
    </xf>
    <xf numFmtId="0" fontId="1" fillId="4" borderId="0" xfId="1" applyFont="1" applyFill="1" applyBorder="1" applyAlignment="1">
      <alignment vertical="center"/>
    </xf>
    <xf numFmtId="0" fontId="1" fillId="4" borderId="8" xfId="0" applyFont="1" applyFill="1" applyBorder="1">
      <alignment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0" xfId="0" applyFont="1" applyFill="1" applyBorder="1">
      <alignment vertical="center"/>
    </xf>
    <xf numFmtId="0" fontId="17" fillId="4" borderId="0" xfId="0" applyFont="1" applyFill="1">
      <alignment vertical="center"/>
    </xf>
    <xf numFmtId="0" fontId="12" fillId="4" borderId="0" xfId="0" applyFont="1" applyFill="1">
      <alignment vertical="center"/>
    </xf>
    <xf numFmtId="0" fontId="15" fillId="4" borderId="12" xfId="0" applyFont="1" applyFill="1" applyBorder="1" applyAlignment="1">
      <alignment vertical="center" wrapText="1"/>
    </xf>
    <xf numFmtId="0" fontId="12" fillId="4" borderId="12" xfId="0" applyFont="1" applyFill="1" applyBorder="1" applyAlignment="1">
      <alignment vertical="center" wrapText="1"/>
    </xf>
    <xf numFmtId="0" fontId="15" fillId="4" borderId="11" xfId="0" applyFont="1" applyFill="1" applyBorder="1" applyAlignment="1">
      <alignment vertical="center" wrapText="1"/>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2" fillId="4" borderId="9"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1" applyFont="1" applyFill="1" applyBorder="1" applyAlignment="1" applyProtection="1">
      <alignment vertical="center" shrinkToFit="1"/>
      <protection locked="0"/>
    </xf>
    <xf numFmtId="0" fontId="26" fillId="0" borderId="0" xfId="0" applyFont="1" applyProtection="1">
      <alignment vertical="center"/>
    </xf>
    <xf numFmtId="0" fontId="1" fillId="4" borderId="0"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1" fillId="4" borderId="0" xfId="1" applyFont="1" applyFill="1" applyBorder="1" applyAlignment="1" applyProtection="1">
      <alignment horizontal="center" vertical="center" shrinkToFit="1"/>
      <protection locked="0"/>
    </xf>
    <xf numFmtId="0" fontId="9" fillId="4" borderId="0" xfId="0" applyFont="1" applyFill="1" applyBorder="1" applyAlignment="1" applyProtection="1">
      <alignment vertical="center" shrinkToFit="1"/>
      <protection locked="0"/>
    </xf>
    <xf numFmtId="0" fontId="19" fillId="4" borderId="42" xfId="1" applyFont="1" applyFill="1" applyBorder="1" applyAlignment="1" applyProtection="1">
      <alignment horizontal="center" vertical="center" shrinkToFit="1"/>
      <protection locked="0"/>
    </xf>
    <xf numFmtId="0" fontId="19" fillId="4" borderId="43" xfId="1" applyFont="1" applyFill="1" applyBorder="1" applyAlignment="1" applyProtection="1">
      <alignment horizontal="center" vertical="center" shrinkToFit="1"/>
      <protection locked="0"/>
    </xf>
    <xf numFmtId="0" fontId="19" fillId="4" borderId="44" xfId="1"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1" fillId="4" borderId="10"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8" fillId="4" borderId="2" xfId="1"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0" fillId="0" borderId="5" xfId="2" applyFont="1" applyBorder="1" applyAlignment="1" applyProtection="1">
      <alignment horizontal="center" vertical="center"/>
      <protection locked="0"/>
    </xf>
    <xf numFmtId="0" fontId="20" fillId="0" borderId="0" xfId="2" applyFont="1" applyBorder="1" applyAlignment="1" applyProtection="1">
      <alignment horizontal="center" vertical="center"/>
      <protection locked="0"/>
    </xf>
    <xf numFmtId="0" fontId="20" fillId="0" borderId="4" xfId="2" applyFont="1" applyBorder="1" applyAlignment="1" applyProtection="1">
      <alignment horizontal="center" vertical="center"/>
      <protection locked="0"/>
    </xf>
    <xf numFmtId="0" fontId="20" fillId="0" borderId="6" xfId="2" applyFont="1" applyBorder="1" applyAlignment="1" applyProtection="1">
      <alignment horizontal="center" vertical="center"/>
      <protection locked="0"/>
    </xf>
    <xf numFmtId="0" fontId="20" fillId="0" borderId="7" xfId="2" applyFont="1" applyBorder="1" applyAlignment="1" applyProtection="1">
      <alignment horizontal="center" vertical="center"/>
      <protection locked="0"/>
    </xf>
    <xf numFmtId="0" fontId="20" fillId="0" borderId="8" xfId="2" applyFont="1" applyBorder="1" applyAlignment="1" applyProtection="1">
      <alignment horizontal="center" vertical="center"/>
      <protection locked="0"/>
    </xf>
    <xf numFmtId="0" fontId="31" fillId="4" borderId="10" xfId="2" applyFont="1" applyFill="1" applyBorder="1" applyAlignment="1" applyProtection="1">
      <alignment horizontal="center" vertical="center"/>
      <protection locked="0"/>
    </xf>
    <xf numFmtId="0" fontId="31" fillId="4" borderId="11" xfId="2" applyFont="1" applyFill="1" applyBorder="1" applyAlignment="1" applyProtection="1">
      <alignment horizontal="center" vertical="center"/>
      <protection locked="0"/>
    </xf>
    <xf numFmtId="0" fontId="31" fillId="4" borderId="9" xfId="2"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 fillId="0" borderId="10"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16"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 fillId="0" borderId="12" xfId="0" applyNumberFormat="1" applyFont="1" applyFill="1" applyBorder="1" applyAlignment="1" applyProtection="1">
      <alignment horizontal="center" vertical="center" wrapText="1"/>
      <protection locked="0"/>
    </xf>
    <xf numFmtId="0" fontId="1" fillId="4" borderId="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4" xfId="1" applyFont="1" applyFill="1" applyBorder="1" applyAlignment="1">
      <alignment horizontal="center" vertical="center"/>
    </xf>
    <xf numFmtId="0" fontId="1" fillId="4" borderId="5"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4" borderId="18" xfId="1" applyFont="1" applyFill="1" applyBorder="1" applyAlignment="1">
      <alignment horizontal="left" vertical="center"/>
    </xf>
    <xf numFmtId="0" fontId="1" fillId="4" borderId="17" xfId="1" applyFont="1" applyFill="1" applyBorder="1" applyAlignment="1">
      <alignment horizontal="left" vertical="center"/>
    </xf>
    <xf numFmtId="0" fontId="1" fillId="4" borderId="19" xfId="1" applyFont="1" applyFill="1" applyBorder="1" applyAlignment="1">
      <alignment horizontal="left" vertical="center"/>
    </xf>
    <xf numFmtId="176" fontId="14" fillId="0" borderId="20" xfId="1" applyNumberFormat="1" applyFont="1" applyFill="1" applyBorder="1" applyAlignment="1" applyProtection="1">
      <alignment horizontal="right" vertical="center"/>
    </xf>
    <xf numFmtId="176" fontId="14" fillId="0" borderId="0" xfId="1" applyNumberFormat="1" applyFont="1" applyFill="1" applyBorder="1" applyAlignment="1" applyProtection="1">
      <alignment horizontal="right" vertical="center"/>
    </xf>
    <xf numFmtId="176" fontId="14" fillId="0" borderId="21" xfId="1" applyNumberFormat="1" applyFont="1" applyFill="1" applyBorder="1" applyAlignment="1" applyProtection="1">
      <alignment horizontal="right" vertical="center"/>
    </xf>
    <xf numFmtId="176" fontId="14" fillId="0" borderId="22" xfId="1" applyNumberFormat="1" applyFont="1" applyFill="1" applyBorder="1" applyAlignment="1" applyProtection="1">
      <alignment horizontal="right" vertical="center"/>
    </xf>
    <xf numFmtId="176" fontId="14" fillId="0" borderId="23" xfId="1" applyNumberFormat="1" applyFont="1" applyFill="1" applyBorder="1" applyAlignment="1" applyProtection="1">
      <alignment horizontal="right" vertical="center"/>
    </xf>
    <xf numFmtId="176" fontId="14" fillId="0" borderId="24" xfId="1" applyNumberFormat="1" applyFont="1" applyFill="1" applyBorder="1" applyAlignment="1" applyProtection="1">
      <alignment horizontal="right" vertical="center"/>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4" borderId="1" xfId="1" applyNumberFormat="1" applyFont="1" applyFill="1" applyBorder="1" applyAlignment="1" applyProtection="1">
      <alignment horizontal="right" vertical="center"/>
      <protection locked="0"/>
    </xf>
    <xf numFmtId="176" fontId="1" fillId="4" borderId="2" xfId="1" applyNumberFormat="1" applyFont="1" applyFill="1" applyBorder="1" applyAlignment="1" applyProtection="1">
      <alignment horizontal="right" vertical="center"/>
      <protection locked="0"/>
    </xf>
    <xf numFmtId="176" fontId="1" fillId="4" borderId="3" xfId="1" applyNumberFormat="1" applyFont="1" applyFill="1" applyBorder="1" applyAlignment="1" applyProtection="1">
      <alignment horizontal="right" vertical="center"/>
      <protection locked="0"/>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9" xfId="1" applyFont="1" applyFill="1" applyBorder="1" applyAlignment="1">
      <alignment horizontal="center" vertical="center"/>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shrinkToFit="1"/>
      <protection locked="0"/>
    </xf>
    <xf numFmtId="0" fontId="1" fillId="4" borderId="10"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177" fontId="1" fillId="0" borderId="9" xfId="1" applyNumberFormat="1"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28" xfId="1" applyFont="1" applyFill="1" applyBorder="1" applyAlignment="1" applyProtection="1">
      <alignment horizontal="left" vertical="center" shrinkToFi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4" borderId="1" xfId="1" applyFont="1" applyFill="1" applyBorder="1" applyAlignment="1">
      <alignment horizontal="center" vertical="distributed"/>
    </xf>
    <xf numFmtId="0" fontId="1" fillId="4" borderId="2" xfId="1" applyFont="1" applyFill="1" applyBorder="1" applyAlignment="1">
      <alignment horizontal="center" vertical="distributed"/>
    </xf>
    <xf numFmtId="0" fontId="1" fillId="4" borderId="3" xfId="1" applyFont="1" applyFill="1" applyBorder="1" applyAlignment="1">
      <alignment horizontal="center" vertical="distributed"/>
    </xf>
    <xf numFmtId="0" fontId="1" fillId="4" borderId="25" xfId="1" applyFont="1" applyFill="1" applyBorder="1" applyAlignment="1">
      <alignment horizontal="center" vertical="distributed"/>
    </xf>
    <xf numFmtId="0" fontId="1" fillId="4" borderId="23" xfId="1" applyFont="1" applyFill="1" applyBorder="1" applyAlignment="1">
      <alignment horizontal="center" vertical="distributed"/>
    </xf>
    <xf numFmtId="0" fontId="1" fillId="4" borderId="26" xfId="1" applyFont="1" applyFill="1" applyBorder="1" applyAlignment="1">
      <alignment horizontal="center" vertical="distributed"/>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 fillId="4" borderId="31" xfId="1" applyFont="1" applyFill="1" applyBorder="1" applyAlignment="1" applyProtection="1">
      <alignment horizontal="center" vertical="center"/>
      <protection locked="0"/>
    </xf>
    <xf numFmtId="0" fontId="1" fillId="4" borderId="32" xfId="1" applyFont="1" applyFill="1" applyBorder="1" applyAlignment="1" applyProtection="1">
      <alignment horizontal="center" vertical="center"/>
      <protection locked="0"/>
    </xf>
    <xf numFmtId="0" fontId="1" fillId="0" borderId="2"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176" fontId="13" fillId="4" borderId="1" xfId="1" applyNumberFormat="1" applyFont="1" applyFill="1" applyBorder="1" applyAlignment="1">
      <alignment horizontal="right" vertical="center"/>
    </xf>
    <xf numFmtId="176" fontId="13" fillId="4" borderId="2" xfId="1" applyNumberFormat="1" applyFont="1" applyFill="1" applyBorder="1" applyAlignment="1">
      <alignment horizontal="right" vertical="center"/>
    </xf>
    <xf numFmtId="176" fontId="13" fillId="4" borderId="3" xfId="1" applyNumberFormat="1" applyFont="1" applyFill="1" applyBorder="1" applyAlignment="1">
      <alignment horizontal="right" vertical="center"/>
    </xf>
    <xf numFmtId="176" fontId="13" fillId="4" borderId="5" xfId="1" applyNumberFormat="1" applyFont="1" applyFill="1" applyBorder="1" applyAlignment="1">
      <alignment horizontal="right" vertical="center"/>
    </xf>
    <xf numFmtId="176" fontId="13" fillId="4" borderId="0" xfId="1" applyNumberFormat="1" applyFont="1" applyFill="1" applyBorder="1" applyAlignment="1">
      <alignment horizontal="right" vertical="center"/>
    </xf>
    <xf numFmtId="176" fontId="13" fillId="4" borderId="4" xfId="1" applyNumberFormat="1" applyFont="1" applyFill="1" applyBorder="1" applyAlignment="1">
      <alignment horizontal="right" vertical="center"/>
    </xf>
    <xf numFmtId="176" fontId="13" fillId="4" borderId="6" xfId="1" applyNumberFormat="1" applyFont="1" applyFill="1" applyBorder="1" applyAlignment="1">
      <alignment horizontal="right" vertical="center"/>
    </xf>
    <xf numFmtId="176" fontId="13" fillId="4" borderId="7" xfId="1" applyNumberFormat="1" applyFont="1" applyFill="1" applyBorder="1" applyAlignment="1">
      <alignment horizontal="right" vertical="center"/>
    </xf>
    <xf numFmtId="176" fontId="13" fillId="4" borderId="8" xfId="1" applyNumberFormat="1" applyFont="1" applyFill="1" applyBorder="1" applyAlignment="1">
      <alignment horizontal="right" vertical="center"/>
    </xf>
    <xf numFmtId="0" fontId="14" fillId="4" borderId="9" xfId="0" applyFont="1" applyFill="1" applyBorder="1" applyAlignment="1">
      <alignment horizontal="center" vertical="center" wrapText="1"/>
    </xf>
    <xf numFmtId="0" fontId="8" fillId="4" borderId="33" xfId="1" applyFont="1" applyFill="1" applyBorder="1" applyAlignment="1" applyProtection="1">
      <alignment vertical="center" wrapText="1"/>
      <protection locked="0"/>
    </xf>
    <xf numFmtId="0" fontId="8" fillId="4" borderId="34" xfId="1" applyFont="1" applyFill="1" applyBorder="1" applyAlignment="1" applyProtection="1">
      <alignment vertical="center" wrapText="1"/>
      <protection locked="0"/>
    </xf>
    <xf numFmtId="0" fontId="8" fillId="4" borderId="35" xfId="1" applyFont="1" applyFill="1" applyBorder="1" applyAlignment="1" applyProtection="1">
      <alignment vertical="center" wrapText="1"/>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 xfId="1" applyFont="1" applyFill="1" applyBorder="1" applyAlignment="1">
      <alignment horizontal="center" vertical="center"/>
    </xf>
    <xf numFmtId="0" fontId="14" fillId="4" borderId="2"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5" xfId="1" applyFont="1" applyFill="1" applyBorder="1" applyAlignment="1">
      <alignment horizontal="center" vertical="center"/>
    </xf>
    <xf numFmtId="0" fontId="14" fillId="4" borderId="0"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7" xfId="1" applyFont="1" applyFill="1" applyBorder="1" applyAlignment="1">
      <alignment horizontal="center" vertical="center"/>
    </xf>
    <xf numFmtId="0" fontId="14" fillId="4" borderId="8" xfId="1" applyFont="1" applyFill="1" applyBorder="1" applyAlignment="1">
      <alignment horizontal="center" vertical="center"/>
    </xf>
    <xf numFmtId="178" fontId="1" fillId="0" borderId="10" xfId="1" applyNumberFormat="1" applyFont="1" applyBorder="1" applyAlignment="1" applyProtection="1">
      <alignment horizontal="right" vertical="center"/>
      <protection locked="0"/>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xf>
    <xf numFmtId="0" fontId="1" fillId="0" borderId="1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shrinkToFit="1"/>
      <protection locked="0"/>
    </xf>
    <xf numFmtId="0" fontId="1" fillId="4" borderId="12" xfId="0" applyFont="1" applyFill="1" applyBorder="1" applyAlignment="1">
      <alignment horizontal="center" vertical="center" shrinkToFit="1"/>
    </xf>
    <xf numFmtId="0" fontId="1" fillId="4" borderId="12"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7" xfId="0" applyFont="1" applyFill="1" applyBorder="1" applyAlignment="1">
      <alignment horizontal="center" vertical="center"/>
    </xf>
    <xf numFmtId="0" fontId="30" fillId="0" borderId="42" xfId="1" applyFont="1" applyFill="1" applyBorder="1" applyAlignment="1">
      <alignment horizontal="center" vertical="center"/>
    </xf>
    <xf numFmtId="0" fontId="30" fillId="0" borderId="43" xfId="1" applyFont="1" applyFill="1" applyBorder="1" applyAlignment="1">
      <alignment horizontal="center" vertical="center"/>
    </xf>
    <xf numFmtId="0" fontId="30" fillId="0" borderId="44"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1" fillId="4" borderId="0" xfId="1" applyFont="1" applyFill="1" applyBorder="1" applyAlignment="1" applyProtection="1">
      <alignment vertical="center" shrinkToFit="1"/>
      <protection locked="0"/>
    </xf>
    <xf numFmtId="176" fontId="14" fillId="0" borderId="20" xfId="1" applyNumberFormat="1" applyFont="1" applyBorder="1" applyAlignment="1" applyProtection="1">
      <alignment horizontal="right" vertical="center"/>
      <protection locked="0"/>
    </xf>
    <xf numFmtId="176" fontId="14" fillId="0" borderId="0" xfId="1" applyNumberFormat="1" applyFont="1" applyBorder="1" applyAlignment="1" applyProtection="1">
      <alignment horizontal="right" vertical="center"/>
      <protection locked="0"/>
    </xf>
    <xf numFmtId="176" fontId="14" fillId="0" borderId="22" xfId="1" applyNumberFormat="1" applyFont="1" applyBorder="1" applyAlignment="1" applyProtection="1">
      <alignment horizontal="right" vertical="center"/>
      <protection locked="0"/>
    </xf>
    <xf numFmtId="176" fontId="14" fillId="0" borderId="23" xfId="1" applyNumberFormat="1" applyFont="1" applyBorder="1" applyAlignment="1" applyProtection="1">
      <alignment horizontal="right" vertical="center"/>
      <protection locked="0"/>
    </xf>
    <xf numFmtId="0" fontId="1" fillId="4" borderId="40" xfId="1" applyFont="1" applyFill="1" applyBorder="1" applyAlignment="1">
      <alignment horizontal="right" vertical="center"/>
    </xf>
    <xf numFmtId="0" fontId="1" fillId="4" borderId="17" xfId="1" applyFont="1" applyFill="1" applyBorder="1" applyAlignment="1">
      <alignment horizontal="right" vertical="center"/>
    </xf>
    <xf numFmtId="0" fontId="1" fillId="4" borderId="41" xfId="1" applyFont="1" applyFill="1" applyBorder="1" applyAlignment="1">
      <alignment horizontal="right" vertical="center"/>
    </xf>
    <xf numFmtId="176" fontId="14" fillId="4" borderId="36" xfId="1" applyNumberFormat="1" applyFont="1" applyFill="1" applyBorder="1" applyAlignment="1" applyProtection="1">
      <alignment horizontal="right" vertical="center"/>
    </xf>
    <xf numFmtId="176" fontId="14" fillId="4" borderId="0" xfId="1" applyNumberFormat="1" applyFont="1" applyFill="1" applyBorder="1" applyAlignment="1" applyProtection="1">
      <alignment horizontal="right" vertical="center"/>
    </xf>
    <xf numFmtId="176" fontId="14" fillId="4" borderId="37" xfId="1" applyNumberFormat="1" applyFont="1" applyFill="1" applyBorder="1" applyAlignment="1" applyProtection="1">
      <alignment horizontal="right" vertical="center"/>
    </xf>
    <xf numFmtId="176" fontId="14" fillId="4" borderId="38" xfId="1" applyNumberFormat="1" applyFont="1" applyFill="1" applyBorder="1" applyAlignment="1" applyProtection="1">
      <alignment horizontal="right" vertical="center"/>
    </xf>
    <xf numFmtId="176" fontId="14" fillId="4" borderId="23" xfId="1" applyNumberFormat="1" applyFont="1" applyFill="1" applyBorder="1" applyAlignment="1" applyProtection="1">
      <alignment horizontal="right" vertical="center"/>
    </xf>
    <xf numFmtId="176" fontId="14" fillId="4" borderId="39" xfId="1" applyNumberFormat="1" applyFont="1" applyFill="1" applyBorder="1" applyAlignment="1" applyProtection="1">
      <alignment horizontal="right" vertical="center"/>
    </xf>
    <xf numFmtId="0" fontId="1" fillId="4" borderId="1"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26" xfId="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wrapText="1"/>
    </xf>
    <xf numFmtId="0" fontId="1" fillId="4" borderId="3" xfId="1" applyFont="1" applyFill="1" applyBorder="1" applyAlignment="1">
      <alignment horizontal="center" wrapText="1"/>
    </xf>
    <xf numFmtId="0" fontId="1" fillId="4" borderId="5" xfId="1" applyFont="1" applyFill="1" applyBorder="1" applyAlignment="1">
      <alignment horizontal="center" wrapText="1"/>
    </xf>
    <xf numFmtId="0" fontId="1" fillId="4" borderId="0" xfId="1" applyFont="1" applyFill="1" applyBorder="1" applyAlignment="1">
      <alignment horizontal="center" wrapText="1"/>
    </xf>
    <xf numFmtId="0" fontId="1" fillId="4" borderId="4" xfId="1" applyFont="1" applyFill="1" applyBorder="1" applyAlignment="1">
      <alignment horizontal="center" wrapText="1"/>
    </xf>
    <xf numFmtId="0" fontId="1" fillId="4" borderId="6" xfId="1" applyFont="1" applyFill="1" applyBorder="1" applyAlignment="1">
      <alignment horizontal="center" wrapText="1"/>
    </xf>
    <xf numFmtId="0" fontId="1" fillId="4" borderId="7" xfId="1" applyFont="1" applyFill="1" applyBorder="1" applyAlignment="1">
      <alignment horizontal="center" wrapText="1"/>
    </xf>
    <xf numFmtId="0" fontId="1" fillId="4" borderId="8" xfId="1" applyFont="1" applyFill="1" applyBorder="1" applyAlignment="1">
      <alignment horizontal="center"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xf>
    <xf numFmtId="0" fontId="8" fillId="4" borderId="12" xfId="0" applyFont="1" applyFill="1" applyBorder="1" applyAlignment="1">
      <alignment horizontal="center" vertical="center"/>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 fillId="0" borderId="12" xfId="0" applyFont="1" applyFill="1" applyBorder="1" applyAlignment="1">
      <alignment horizontal="center" vertical="center"/>
    </xf>
    <xf numFmtId="0" fontId="10" fillId="4" borderId="33" xfId="1" applyFont="1" applyFill="1" applyBorder="1" applyAlignment="1" applyProtection="1">
      <alignment vertical="center"/>
      <protection locked="0"/>
    </xf>
    <xf numFmtId="0" fontId="10" fillId="4" borderId="34" xfId="1" applyFont="1" applyFill="1" applyBorder="1" applyAlignment="1" applyProtection="1">
      <alignment vertical="center"/>
      <protection locked="0"/>
    </xf>
    <xf numFmtId="0" fontId="10" fillId="4" borderId="35" xfId="1" applyFont="1" applyFill="1" applyBorder="1" applyAlignment="1" applyProtection="1">
      <alignment vertical="center"/>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10" fillId="4" borderId="33" xfId="1" applyFont="1" applyFill="1" applyBorder="1" applyAlignment="1" applyProtection="1">
      <alignment horizontal="left" vertical="center"/>
      <protection locked="0"/>
    </xf>
    <xf numFmtId="0" fontId="10" fillId="4" borderId="34" xfId="1" applyFont="1" applyFill="1" applyBorder="1" applyAlignment="1" applyProtection="1">
      <alignment horizontal="left" vertical="center"/>
      <protection locked="0"/>
    </xf>
    <xf numFmtId="0" fontId="10" fillId="4" borderId="35" xfId="1" applyFont="1" applyFill="1" applyBorder="1" applyAlignment="1" applyProtection="1">
      <alignment horizontal="left" vertical="center"/>
      <protection locked="0"/>
    </xf>
    <xf numFmtId="176" fontId="1" fillId="4" borderId="10" xfId="1" applyNumberFormat="1" applyFont="1" applyFill="1" applyBorder="1" applyAlignment="1" applyProtection="1">
      <alignment horizontal="right" vertical="center"/>
      <protection locked="0"/>
    </xf>
    <xf numFmtId="176" fontId="1" fillId="4" borderId="11" xfId="1" applyNumberFormat="1" applyFont="1" applyFill="1" applyBorder="1" applyAlignment="1" applyProtection="1">
      <alignment horizontal="right" vertical="center"/>
      <protection locked="0"/>
    </xf>
    <xf numFmtId="176" fontId="1" fillId="4" borderId="9" xfId="1" applyNumberFormat="1" applyFont="1" applyFill="1" applyBorder="1" applyAlignment="1" applyProtection="1">
      <alignment horizontal="right" vertical="center"/>
      <protection locked="0"/>
    </xf>
    <xf numFmtId="0" fontId="8" fillId="4" borderId="10" xfId="1" applyFont="1" applyFill="1" applyBorder="1" applyAlignment="1">
      <alignment horizontal="center" vertical="center" shrinkToFit="1"/>
    </xf>
    <xf numFmtId="0" fontId="8" fillId="4" borderId="11" xfId="1" applyFont="1" applyFill="1" applyBorder="1" applyAlignment="1">
      <alignment horizontal="center" vertical="center" shrinkToFit="1"/>
    </xf>
    <xf numFmtId="0" fontId="8" fillId="4" borderId="9" xfId="1" applyFont="1" applyFill="1" applyBorder="1" applyAlignment="1">
      <alignment horizontal="center" vertical="center" shrinkToFit="1"/>
    </xf>
    <xf numFmtId="0" fontId="1" fillId="4" borderId="16"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9" xfId="1"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Border="1" applyAlignment="1">
      <alignment horizontal="center" vertical="center"/>
    </xf>
    <xf numFmtId="0" fontId="8" fillId="4" borderId="30" xfId="1" applyFont="1" applyFill="1" applyBorder="1" applyAlignment="1" applyProtection="1">
      <alignment horizontal="center" vertical="distributed"/>
    </xf>
    <xf numFmtId="0" fontId="8" fillId="4" borderId="31" xfId="1" applyFont="1" applyFill="1" applyBorder="1" applyAlignment="1" applyProtection="1">
      <alignment horizontal="center" vertical="distributed"/>
    </xf>
    <xf numFmtId="0" fontId="8" fillId="4" borderId="32" xfId="1" applyFont="1" applyFill="1" applyBorder="1" applyAlignment="1" applyProtection="1">
      <alignment horizontal="center" vertical="distributed"/>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4"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25" fillId="4" borderId="1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CC"/>
      <color rgb="FFFF99CC"/>
      <color rgb="FFCCECFF"/>
      <color rgb="FFFFCCCC"/>
      <color rgb="FFCCFF99"/>
      <color rgb="FFFFFF99"/>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33</xdr:row>
      <xdr:rowOff>160020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C89"/>
  <sheetViews>
    <sheetView tabSelected="1" view="pageBreakPreview" zoomScaleSheetLayoutView="100" workbookViewId="0">
      <selection activeCell="AY8" sqref="AY8"/>
    </sheetView>
  </sheetViews>
  <sheetFormatPr defaultColWidth="9" defaultRowHeight="13.5"/>
  <cols>
    <col min="1" max="1" width="2.375" style="12" customWidth="1"/>
    <col min="2" max="7" width="3.125" style="9" customWidth="1"/>
    <col min="8" max="8" width="2.875" style="9" customWidth="1"/>
    <col min="9" max="9" width="3.75" style="9" customWidth="1"/>
    <col min="10" max="10" width="3.375" style="9" customWidth="1"/>
    <col min="11" max="11" width="6.75" style="9" customWidth="1"/>
    <col min="12" max="14" width="2.875" style="9" customWidth="1"/>
    <col min="15" max="15" width="3.125" style="9" customWidth="1"/>
    <col min="16" max="25" width="2.875" style="9" customWidth="1"/>
    <col min="26" max="26" width="2" style="9" customWidth="1"/>
    <col min="27" max="42" width="2.875" style="9" customWidth="1"/>
    <col min="43" max="43" width="4.625" style="9" customWidth="1"/>
    <col min="44" max="44" width="3" style="9" customWidth="1"/>
    <col min="45" max="45" width="2.375" style="9" customWidth="1"/>
    <col min="46" max="46" width="24" style="9" customWidth="1"/>
    <col min="47" max="47" width="4.75" style="19" customWidth="1"/>
    <col min="48" max="48" width="9" style="19"/>
    <col min="49" max="49" width="48" style="19" customWidth="1"/>
    <col min="50" max="52" width="9" style="19"/>
    <col min="53" max="53" width="8.625" style="19" customWidth="1"/>
    <col min="54" max="54" width="4.375" style="19" hidden="1" customWidth="1"/>
    <col min="55" max="55" width="8.875" style="19" customWidth="1"/>
    <col min="56" max="58" width="8.875" style="9" customWidth="1"/>
    <col min="59" max="16384" width="9" style="9"/>
  </cols>
  <sheetData>
    <row r="1" spans="1:52" ht="18" customHeight="1">
      <c r="A1" s="29"/>
      <c r="B1" s="30" t="s">
        <v>71</v>
      </c>
      <c r="C1" s="31"/>
      <c r="D1" s="31"/>
      <c r="E1" s="31"/>
      <c r="F1" s="31"/>
      <c r="G1" s="31"/>
      <c r="H1" s="31"/>
      <c r="I1" s="31"/>
      <c r="J1" s="31"/>
      <c r="K1" s="31"/>
      <c r="L1" s="31"/>
      <c r="M1" s="31"/>
      <c r="N1" s="31"/>
      <c r="O1" s="31"/>
      <c r="P1" s="31"/>
      <c r="Q1" s="31"/>
      <c r="R1" s="29"/>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T1" s="27"/>
    </row>
    <row r="2" spans="1:52" ht="17.100000000000001" customHeight="1">
      <c r="A2" s="29"/>
      <c r="B2" s="32"/>
      <c r="C2" s="31"/>
      <c r="D2" s="31"/>
      <c r="E2" s="31"/>
      <c r="F2" s="31"/>
      <c r="G2" s="31"/>
      <c r="H2" s="31"/>
      <c r="I2" s="31"/>
      <c r="J2" s="31"/>
      <c r="K2" s="31"/>
      <c r="L2" s="31"/>
      <c r="M2" s="31"/>
      <c r="N2" s="31"/>
      <c r="O2" s="31"/>
      <c r="P2" s="31"/>
      <c r="Q2" s="306" t="s">
        <v>70</v>
      </c>
      <c r="R2" s="338"/>
      <c r="S2" s="338"/>
      <c r="T2" s="338"/>
      <c r="U2" s="339"/>
      <c r="V2" s="245" t="s">
        <v>21</v>
      </c>
      <c r="W2" s="245"/>
      <c r="X2" s="245"/>
      <c r="Y2" s="245"/>
      <c r="Z2" s="245"/>
      <c r="AA2" s="245"/>
      <c r="AB2" s="245"/>
      <c r="AC2" s="245"/>
      <c r="AD2" s="31"/>
      <c r="AE2" s="326" t="s">
        <v>75</v>
      </c>
      <c r="AF2" s="315" t="s">
        <v>18</v>
      </c>
      <c r="AG2" s="316"/>
      <c r="AH2" s="239" t="s">
        <v>68</v>
      </c>
      <c r="AI2" s="242" t="s">
        <v>3</v>
      </c>
      <c r="AJ2" s="243"/>
      <c r="AK2" s="243"/>
      <c r="AL2" s="243"/>
      <c r="AM2" s="243"/>
      <c r="AN2" s="243"/>
      <c r="AO2" s="243"/>
      <c r="AP2" s="243"/>
      <c r="AQ2" s="244"/>
      <c r="AR2" s="31"/>
      <c r="AT2" s="27"/>
      <c r="AV2" s="19" t="s">
        <v>62</v>
      </c>
      <c r="AX2" s="28" t="s">
        <v>132</v>
      </c>
      <c r="AY2" s="28"/>
      <c r="AZ2" s="28"/>
    </row>
    <row r="3" spans="1:52" ht="15.75" customHeight="1">
      <c r="A3" s="33"/>
      <c r="B3" s="306" t="s">
        <v>2</v>
      </c>
      <c r="C3" s="307"/>
      <c r="D3" s="307"/>
      <c r="E3" s="307"/>
      <c r="F3" s="308"/>
      <c r="G3" s="247" t="s">
        <v>3</v>
      </c>
      <c r="H3" s="248"/>
      <c r="I3" s="248"/>
      <c r="J3" s="248"/>
      <c r="K3" s="248"/>
      <c r="L3" s="248"/>
      <c r="M3" s="248"/>
      <c r="N3" s="248"/>
      <c r="O3" s="249"/>
      <c r="P3" s="34"/>
      <c r="Q3" s="145"/>
      <c r="R3" s="146"/>
      <c r="S3" s="146"/>
      <c r="T3" s="146"/>
      <c r="U3" s="147"/>
      <c r="V3" s="246" t="s">
        <v>64</v>
      </c>
      <c r="W3" s="246"/>
      <c r="X3" s="246"/>
      <c r="Y3" s="246"/>
      <c r="Z3" s="246"/>
      <c r="AA3" s="246"/>
      <c r="AB3" s="246"/>
      <c r="AC3" s="246"/>
      <c r="AD3" s="35"/>
      <c r="AE3" s="327"/>
      <c r="AF3" s="317"/>
      <c r="AG3" s="318"/>
      <c r="AH3" s="241"/>
      <c r="AI3" s="242" t="s">
        <v>3</v>
      </c>
      <c r="AJ3" s="243"/>
      <c r="AK3" s="243"/>
      <c r="AL3" s="243"/>
      <c r="AM3" s="243"/>
      <c r="AN3" s="243"/>
      <c r="AO3" s="243"/>
      <c r="AP3" s="243"/>
      <c r="AQ3" s="244"/>
      <c r="AR3" s="34"/>
      <c r="AT3" s="27"/>
      <c r="AW3" s="20" t="s">
        <v>136</v>
      </c>
      <c r="AX3" s="28" t="s">
        <v>131</v>
      </c>
      <c r="AY3" s="28">
        <v>2021</v>
      </c>
      <c r="AZ3" s="28">
        <v>2019</v>
      </c>
    </row>
    <row r="4" spans="1:52" ht="16.5" customHeight="1">
      <c r="A4" s="33"/>
      <c r="B4" s="309"/>
      <c r="C4" s="310"/>
      <c r="D4" s="310"/>
      <c r="E4" s="310"/>
      <c r="F4" s="311"/>
      <c r="G4" s="250"/>
      <c r="H4" s="251"/>
      <c r="I4" s="251"/>
      <c r="J4" s="251"/>
      <c r="K4" s="251"/>
      <c r="L4" s="251"/>
      <c r="M4" s="251"/>
      <c r="N4" s="251"/>
      <c r="O4" s="252"/>
      <c r="P4" s="34"/>
      <c r="Q4" s="145"/>
      <c r="R4" s="146"/>
      <c r="S4" s="146"/>
      <c r="T4" s="146"/>
      <c r="U4" s="147"/>
      <c r="V4" s="325" t="s">
        <v>69</v>
      </c>
      <c r="W4" s="325"/>
      <c r="X4" s="325"/>
      <c r="Y4" s="325"/>
      <c r="Z4" s="325"/>
      <c r="AA4" s="325"/>
      <c r="AB4" s="325"/>
      <c r="AC4" s="325"/>
      <c r="AD4" s="35"/>
      <c r="AE4" s="327"/>
      <c r="AF4" s="319" t="s">
        <v>66</v>
      </c>
      <c r="AG4" s="316"/>
      <c r="AH4" s="239" t="s">
        <v>68</v>
      </c>
      <c r="AI4" s="270" t="s">
        <v>3</v>
      </c>
      <c r="AJ4" s="271"/>
      <c r="AK4" s="271"/>
      <c r="AL4" s="271"/>
      <c r="AM4" s="271"/>
      <c r="AN4" s="271"/>
      <c r="AO4" s="271"/>
      <c r="AP4" s="271"/>
      <c r="AQ4" s="272"/>
      <c r="AR4" s="34"/>
      <c r="AT4" s="10"/>
      <c r="AW4" s="20" t="s">
        <v>137</v>
      </c>
      <c r="AX4" s="28"/>
      <c r="AY4" s="28">
        <f>AY3-4</f>
        <v>2017</v>
      </c>
      <c r="AZ4" s="28"/>
    </row>
    <row r="5" spans="1:52" ht="16.5" customHeight="1">
      <c r="A5" s="33"/>
      <c r="B5" s="309"/>
      <c r="C5" s="310"/>
      <c r="D5" s="310"/>
      <c r="E5" s="310"/>
      <c r="F5" s="311"/>
      <c r="G5" s="250"/>
      <c r="H5" s="251"/>
      <c r="I5" s="251"/>
      <c r="J5" s="251"/>
      <c r="K5" s="251"/>
      <c r="L5" s="251"/>
      <c r="M5" s="251"/>
      <c r="N5" s="251"/>
      <c r="O5" s="252"/>
      <c r="P5" s="34"/>
      <c r="Q5" s="145"/>
      <c r="R5" s="146"/>
      <c r="S5" s="146"/>
      <c r="T5" s="146"/>
      <c r="U5" s="147"/>
      <c r="V5" s="239" t="s">
        <v>68</v>
      </c>
      <c r="W5" s="87" t="s">
        <v>3</v>
      </c>
      <c r="X5" s="88"/>
      <c r="Y5" s="88"/>
      <c r="Z5" s="88"/>
      <c r="AA5" s="88"/>
      <c r="AB5" s="88"/>
      <c r="AC5" s="89"/>
      <c r="AD5" s="35"/>
      <c r="AE5" s="327"/>
      <c r="AF5" s="320"/>
      <c r="AG5" s="321"/>
      <c r="AH5" s="240"/>
      <c r="AI5" s="273" t="s">
        <v>3</v>
      </c>
      <c r="AJ5" s="274"/>
      <c r="AK5" s="274"/>
      <c r="AL5" s="274"/>
      <c r="AM5" s="274"/>
      <c r="AN5" s="274"/>
      <c r="AO5" s="274"/>
      <c r="AP5" s="274"/>
      <c r="AQ5" s="275"/>
      <c r="AR5" s="34"/>
      <c r="AW5" s="20" t="s">
        <v>138</v>
      </c>
      <c r="AX5" s="28"/>
      <c r="AY5" s="28">
        <f>AY3+4</f>
        <v>2025</v>
      </c>
      <c r="AZ5" s="28"/>
    </row>
    <row r="6" spans="1:52" ht="16.5" customHeight="1">
      <c r="A6" s="33"/>
      <c r="B6" s="312"/>
      <c r="C6" s="313"/>
      <c r="D6" s="313"/>
      <c r="E6" s="313"/>
      <c r="F6" s="314"/>
      <c r="G6" s="253"/>
      <c r="H6" s="254"/>
      <c r="I6" s="254"/>
      <c r="J6" s="254"/>
      <c r="K6" s="254"/>
      <c r="L6" s="254"/>
      <c r="M6" s="254"/>
      <c r="N6" s="254"/>
      <c r="O6" s="255"/>
      <c r="P6" s="34"/>
      <c r="Q6" s="145"/>
      <c r="R6" s="146"/>
      <c r="S6" s="146"/>
      <c r="T6" s="146"/>
      <c r="U6" s="147"/>
      <c r="V6" s="241"/>
      <c r="W6" s="87" t="s">
        <v>3</v>
      </c>
      <c r="X6" s="88"/>
      <c r="Y6" s="88"/>
      <c r="Z6" s="88"/>
      <c r="AA6" s="88"/>
      <c r="AB6" s="88"/>
      <c r="AC6" s="89"/>
      <c r="AD6" s="35"/>
      <c r="AE6" s="327"/>
      <c r="AF6" s="322"/>
      <c r="AG6" s="318"/>
      <c r="AH6" s="241"/>
      <c r="AI6" s="276" t="s">
        <v>3</v>
      </c>
      <c r="AJ6" s="277"/>
      <c r="AK6" s="277"/>
      <c r="AL6" s="277"/>
      <c r="AM6" s="277"/>
      <c r="AN6" s="277"/>
      <c r="AO6" s="277"/>
      <c r="AP6" s="277"/>
      <c r="AQ6" s="278"/>
      <c r="AR6" s="34"/>
      <c r="AW6" s="20" t="s">
        <v>139</v>
      </c>
      <c r="AX6" s="28"/>
      <c r="AY6" s="28">
        <v>2021</v>
      </c>
      <c r="AZ6" s="28">
        <v>2021</v>
      </c>
    </row>
    <row r="7" spans="1:52" ht="24" customHeight="1">
      <c r="A7" s="33"/>
      <c r="B7" s="340" t="s">
        <v>20</v>
      </c>
      <c r="C7" s="341"/>
      <c r="D7" s="341"/>
      <c r="E7" s="341"/>
      <c r="F7" s="342"/>
      <c r="G7" s="75"/>
      <c r="H7" s="76"/>
      <c r="I7" s="76"/>
      <c r="J7" s="76"/>
      <c r="K7" s="76"/>
      <c r="L7" s="76"/>
      <c r="M7" s="76"/>
      <c r="N7" s="77"/>
      <c r="O7" s="34"/>
      <c r="P7" s="34"/>
      <c r="Q7" s="335" t="s">
        <v>117</v>
      </c>
      <c r="R7" s="336"/>
      <c r="S7" s="336"/>
      <c r="T7" s="336"/>
      <c r="U7" s="337"/>
      <c r="V7" s="332"/>
      <c r="W7" s="333"/>
      <c r="X7" s="333"/>
      <c r="Y7" s="333"/>
      <c r="Z7" s="333"/>
      <c r="AA7" s="333"/>
      <c r="AB7" s="333"/>
      <c r="AC7" s="334"/>
      <c r="AD7" s="34"/>
      <c r="AE7" s="328"/>
      <c r="AF7" s="323" t="s">
        <v>11</v>
      </c>
      <c r="AG7" s="324"/>
      <c r="AH7" s="329" t="s">
        <v>3</v>
      </c>
      <c r="AI7" s="330"/>
      <c r="AJ7" s="330"/>
      <c r="AK7" s="330"/>
      <c r="AL7" s="330"/>
      <c r="AM7" s="330"/>
      <c r="AN7" s="330"/>
      <c r="AO7" s="330"/>
      <c r="AP7" s="330"/>
      <c r="AQ7" s="331"/>
      <c r="AR7" s="34"/>
      <c r="AW7" s="20" t="s">
        <v>149</v>
      </c>
      <c r="AX7" s="28"/>
      <c r="AY7" s="28">
        <f>AY3+1</f>
        <v>2022</v>
      </c>
      <c r="AZ7" s="28"/>
    </row>
    <row r="8" spans="1:52" ht="18.75"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40"/>
      <c r="AG8" s="40"/>
      <c r="AH8" s="41"/>
      <c r="AI8" s="41"/>
      <c r="AJ8" s="41"/>
      <c r="AK8" s="41"/>
      <c r="AL8" s="41"/>
      <c r="AM8" s="41"/>
      <c r="AN8" s="41"/>
      <c r="AO8" s="41"/>
      <c r="AP8" s="41"/>
      <c r="AQ8" s="41"/>
      <c r="AR8" s="34"/>
      <c r="AU8" s="21"/>
      <c r="AW8" s="20" t="s">
        <v>150</v>
      </c>
      <c r="AX8" s="28"/>
      <c r="AY8" s="28">
        <v>2020</v>
      </c>
      <c r="AZ8" s="28">
        <v>2016</v>
      </c>
    </row>
    <row r="9" spans="1:52" ht="16.5" customHeight="1">
      <c r="A9" s="33"/>
      <c r="B9" s="37"/>
      <c r="C9" s="42"/>
      <c r="D9" s="42"/>
      <c r="E9" s="42"/>
      <c r="F9" s="42"/>
      <c r="G9" s="42"/>
      <c r="H9" s="42"/>
      <c r="I9" s="343" t="str">
        <f>""&amp;AY6&amp;"年度 共同利用研究申請書"</f>
        <v>2021年度 共同利用研究申請書</v>
      </c>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68"/>
      <c r="AL9" s="68"/>
      <c r="AM9" s="68"/>
      <c r="AN9" s="68"/>
      <c r="AO9" s="68"/>
      <c r="AP9" s="68"/>
      <c r="AQ9" s="44"/>
      <c r="AR9" s="34"/>
      <c r="AU9" s="21"/>
      <c r="AW9" s="20" t="s">
        <v>140</v>
      </c>
      <c r="AX9" s="28"/>
      <c r="AY9" s="28">
        <v>2024</v>
      </c>
      <c r="AZ9" s="28">
        <v>2024</v>
      </c>
    </row>
    <row r="10" spans="1:52" ht="15" customHeight="1">
      <c r="A10" s="33"/>
      <c r="B10" s="38"/>
      <c r="C10" s="33"/>
      <c r="D10" s="33"/>
      <c r="E10" s="33"/>
      <c r="F10" s="33"/>
      <c r="G10" s="33"/>
      <c r="H10" s="33"/>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69"/>
      <c r="AL10" s="69"/>
      <c r="AM10" s="69"/>
      <c r="AN10" s="69"/>
      <c r="AO10" s="69"/>
      <c r="AP10" s="69"/>
      <c r="AQ10" s="45"/>
      <c r="AR10" s="34"/>
      <c r="AU10" s="21"/>
      <c r="AW10" s="20" t="s">
        <v>141</v>
      </c>
    </row>
    <row r="11" spans="1:52" ht="13.5" customHeight="1">
      <c r="A11" s="33"/>
      <c r="B11" s="38"/>
      <c r="C11" s="33"/>
      <c r="D11" s="265" t="s">
        <v>12</v>
      </c>
      <c r="E11" s="265"/>
      <c r="F11" s="265"/>
      <c r="G11" s="265"/>
      <c r="H11" s="265"/>
      <c r="I11" s="265"/>
      <c r="J11" s="265"/>
      <c r="K11" s="265"/>
      <c r="L11" s="265"/>
      <c r="M11" s="265"/>
      <c r="N11" s="265"/>
      <c r="O11" s="265"/>
      <c r="P11" s="46"/>
      <c r="Q11" s="46"/>
      <c r="R11" s="46"/>
      <c r="S11" s="46"/>
      <c r="T11" s="46"/>
      <c r="U11" s="46"/>
      <c r="V11" s="46"/>
      <c r="W11" s="46"/>
      <c r="X11" s="46"/>
      <c r="Y11" s="46"/>
      <c r="Z11" s="46"/>
      <c r="AA11" s="46"/>
      <c r="AB11" s="46"/>
      <c r="AC11" s="46"/>
      <c r="AD11" s="46"/>
      <c r="AE11" s="46"/>
      <c r="AF11" s="46"/>
      <c r="AG11" s="46"/>
      <c r="AH11" s="46"/>
      <c r="AI11" s="46"/>
      <c r="AJ11" s="46"/>
      <c r="AK11" s="69"/>
      <c r="AL11" s="69"/>
      <c r="AM11" s="69"/>
      <c r="AN11" s="69"/>
      <c r="AO11" s="69"/>
      <c r="AP11" s="69"/>
      <c r="AQ11" s="45"/>
      <c r="AR11" s="34"/>
      <c r="AU11" s="21"/>
      <c r="AW11" s="20" t="s">
        <v>142</v>
      </c>
    </row>
    <row r="12" spans="1:52" ht="15.75" customHeight="1">
      <c r="A12" s="33"/>
      <c r="B12" s="39"/>
      <c r="C12" s="47"/>
      <c r="D12" s="266"/>
      <c r="E12" s="266"/>
      <c r="F12" s="266"/>
      <c r="G12" s="266"/>
      <c r="H12" s="266"/>
      <c r="I12" s="266"/>
      <c r="J12" s="266"/>
      <c r="K12" s="266"/>
      <c r="L12" s="266"/>
      <c r="M12" s="266"/>
      <c r="N12" s="266"/>
      <c r="O12" s="266"/>
      <c r="P12" s="47"/>
      <c r="Q12" s="47"/>
      <c r="R12" s="47"/>
      <c r="S12" s="47"/>
      <c r="T12" s="47"/>
      <c r="U12" s="47"/>
      <c r="V12" s="47"/>
      <c r="W12" s="47"/>
      <c r="X12" s="47"/>
      <c r="Y12" s="47"/>
      <c r="Z12" s="47"/>
      <c r="AA12" s="47"/>
      <c r="AB12" s="47"/>
      <c r="AC12" s="47"/>
      <c r="AD12" s="47"/>
      <c r="AE12" s="48"/>
      <c r="AF12" s="48"/>
      <c r="AG12" s="34"/>
      <c r="AH12" s="46"/>
      <c r="AI12" s="280">
        <f>AY6</f>
        <v>2021</v>
      </c>
      <c r="AJ12" s="280"/>
      <c r="AK12" s="50" t="s">
        <v>22</v>
      </c>
      <c r="AL12" s="65"/>
      <c r="AM12" s="50" t="s">
        <v>23</v>
      </c>
      <c r="AN12" s="65"/>
      <c r="AO12" s="50" t="s">
        <v>24</v>
      </c>
      <c r="AP12" s="69"/>
      <c r="AQ12" s="49"/>
      <c r="AR12" s="34"/>
      <c r="AU12" s="21"/>
      <c r="AW12" s="20" t="s">
        <v>143</v>
      </c>
    </row>
    <row r="13" spans="1:52" ht="9" customHeight="1" thickBot="1">
      <c r="A13" s="33"/>
      <c r="B13" s="37"/>
      <c r="C13" s="42"/>
      <c r="D13" s="42"/>
      <c r="E13" s="42"/>
      <c r="F13" s="42"/>
      <c r="G13" s="42"/>
      <c r="H13" s="42"/>
      <c r="I13" s="42"/>
      <c r="J13" s="42"/>
      <c r="K13" s="34"/>
      <c r="L13" s="50"/>
      <c r="M13" s="50"/>
      <c r="N13" s="50"/>
      <c r="O13" s="50"/>
      <c r="P13" s="50"/>
      <c r="Q13" s="50"/>
      <c r="R13" s="50"/>
      <c r="S13" s="50"/>
      <c r="T13" s="50"/>
      <c r="U13" s="50"/>
      <c r="V13" s="50"/>
      <c r="W13" s="50"/>
      <c r="X13" s="50"/>
      <c r="Y13" s="50"/>
      <c r="Z13" s="50"/>
      <c r="AA13" s="50"/>
      <c r="AB13" s="50"/>
      <c r="AC13" s="50"/>
      <c r="AD13" s="50"/>
      <c r="AE13" s="42"/>
      <c r="AF13" s="43"/>
      <c r="AG13" s="43"/>
      <c r="AH13" s="68"/>
      <c r="AI13" s="68"/>
      <c r="AJ13" s="68"/>
      <c r="AK13" s="68"/>
      <c r="AL13" s="68"/>
      <c r="AM13" s="68"/>
      <c r="AN13" s="68"/>
      <c r="AO13" s="68"/>
      <c r="AP13" s="68"/>
      <c r="AQ13" s="44"/>
      <c r="AR13" s="34"/>
      <c r="AU13" s="21"/>
      <c r="AW13" s="20" t="s">
        <v>144</v>
      </c>
    </row>
    <row r="14" spans="1:52" ht="18.75" customHeight="1" thickTop="1">
      <c r="A14" s="33"/>
      <c r="B14" s="38"/>
      <c r="C14" s="33"/>
      <c r="D14" s="72" t="s">
        <v>154</v>
      </c>
      <c r="E14" s="72"/>
      <c r="F14" s="72"/>
      <c r="G14" s="267" t="s">
        <v>159</v>
      </c>
      <c r="H14" s="267"/>
      <c r="I14" s="267"/>
      <c r="J14" s="267"/>
      <c r="K14" s="267"/>
      <c r="L14" s="267"/>
      <c r="M14" s="267"/>
      <c r="N14" s="267"/>
      <c r="O14" s="267"/>
      <c r="P14" s="267"/>
      <c r="Q14" s="267"/>
      <c r="R14" s="267"/>
      <c r="S14" s="267"/>
      <c r="T14" s="267"/>
      <c r="U14" s="267"/>
      <c r="V14" s="267"/>
      <c r="W14" s="267"/>
      <c r="X14" s="50"/>
      <c r="Y14" s="50"/>
      <c r="Z14" s="50"/>
      <c r="AA14" s="50"/>
      <c r="AB14" s="50"/>
      <c r="AC14" s="50"/>
      <c r="AD14" s="50"/>
      <c r="AE14" s="33"/>
      <c r="AF14" s="40"/>
      <c r="AG14" s="40"/>
      <c r="AH14" s="69"/>
      <c r="AI14" s="69"/>
      <c r="AJ14" s="69"/>
      <c r="AK14" s="69"/>
      <c r="AL14" s="69"/>
      <c r="AM14" s="69"/>
      <c r="AN14" s="69"/>
      <c r="AO14" s="69"/>
      <c r="AP14" s="69"/>
      <c r="AQ14" s="45"/>
      <c r="AR14" s="34"/>
      <c r="AU14" s="21"/>
      <c r="AW14" s="19" t="s">
        <v>3</v>
      </c>
    </row>
    <row r="15" spans="1:52" ht="5.45" customHeight="1">
      <c r="A15" s="33"/>
      <c r="B15" s="38"/>
      <c r="C15" s="33"/>
      <c r="D15" s="73"/>
      <c r="E15" s="73"/>
      <c r="F15" s="73"/>
      <c r="G15" s="268"/>
      <c r="H15" s="268"/>
      <c r="I15" s="268"/>
      <c r="J15" s="268"/>
      <c r="K15" s="268"/>
      <c r="L15" s="268"/>
      <c r="M15" s="268"/>
      <c r="N15" s="268"/>
      <c r="O15" s="268"/>
      <c r="P15" s="268"/>
      <c r="Q15" s="268"/>
      <c r="R15" s="268"/>
      <c r="S15" s="268"/>
      <c r="T15" s="268"/>
      <c r="U15" s="268"/>
      <c r="V15" s="268"/>
      <c r="W15" s="268"/>
      <c r="X15" s="50"/>
      <c r="Y15" s="50"/>
      <c r="Z15" s="50"/>
      <c r="AA15" s="50"/>
      <c r="AB15" s="50"/>
      <c r="AC15" s="50"/>
      <c r="AD15" s="33"/>
      <c r="AE15" s="33"/>
      <c r="AF15" s="40"/>
      <c r="AG15" s="40"/>
      <c r="AH15" s="69"/>
      <c r="AI15" s="69"/>
      <c r="AJ15" s="69"/>
      <c r="AK15" s="69"/>
      <c r="AL15" s="69"/>
      <c r="AM15" s="69"/>
      <c r="AN15" s="69"/>
      <c r="AO15" s="69"/>
      <c r="AP15" s="69"/>
      <c r="AQ15" s="45"/>
      <c r="AR15" s="34"/>
      <c r="AU15" s="21"/>
    </row>
    <row r="16" spans="1:52" ht="13.35" customHeight="1" thickBot="1">
      <c r="A16" s="33"/>
      <c r="B16" s="38"/>
      <c r="C16" s="33"/>
      <c r="D16" s="74"/>
      <c r="E16" s="74"/>
      <c r="F16" s="74"/>
      <c r="G16" s="269"/>
      <c r="H16" s="269"/>
      <c r="I16" s="269"/>
      <c r="J16" s="269"/>
      <c r="K16" s="269"/>
      <c r="L16" s="269"/>
      <c r="M16" s="269"/>
      <c r="N16" s="269"/>
      <c r="O16" s="269"/>
      <c r="P16" s="269"/>
      <c r="Q16" s="269"/>
      <c r="R16" s="269"/>
      <c r="S16" s="269"/>
      <c r="T16" s="269"/>
      <c r="U16" s="269"/>
      <c r="V16" s="269"/>
      <c r="W16" s="269"/>
      <c r="X16" s="50"/>
      <c r="Y16" s="50"/>
      <c r="Z16" s="50"/>
      <c r="AA16" s="50"/>
      <c r="AB16" s="50"/>
      <c r="AC16" s="50"/>
      <c r="AD16" s="33"/>
      <c r="AE16" s="33"/>
      <c r="AF16" s="40"/>
      <c r="AG16" s="40"/>
      <c r="AH16" s="69"/>
      <c r="AI16" s="69"/>
      <c r="AJ16" s="69"/>
      <c r="AK16" s="69"/>
      <c r="AL16" s="69"/>
      <c r="AM16" s="69"/>
      <c r="AN16" s="69"/>
      <c r="AO16" s="69"/>
      <c r="AP16" s="33"/>
      <c r="AQ16" s="36"/>
      <c r="AR16" s="34"/>
    </row>
    <row r="17" spans="1:55" ht="6" customHeight="1" thickTop="1">
      <c r="A17" s="33"/>
      <c r="B17" s="38"/>
      <c r="C17" s="33"/>
      <c r="D17" s="70"/>
      <c r="E17" s="70"/>
      <c r="F17" s="70"/>
      <c r="G17" s="70"/>
      <c r="H17" s="70"/>
      <c r="I17" s="70"/>
      <c r="J17" s="70"/>
      <c r="K17" s="70"/>
      <c r="L17" s="70"/>
      <c r="M17" s="70"/>
      <c r="N17" s="70"/>
      <c r="O17" s="70"/>
      <c r="P17" s="70"/>
      <c r="Q17" s="50"/>
      <c r="R17" s="50"/>
      <c r="S17" s="50"/>
      <c r="T17" s="50"/>
      <c r="U17" s="50"/>
      <c r="V17" s="50"/>
      <c r="W17" s="50"/>
      <c r="X17" s="50"/>
      <c r="Y17" s="50"/>
      <c r="Z17" s="50"/>
      <c r="AA17" s="50"/>
      <c r="AB17" s="50"/>
      <c r="AC17" s="50"/>
      <c r="AD17" s="33"/>
      <c r="AE17" s="33"/>
      <c r="AF17" s="40"/>
      <c r="AG17" s="40"/>
      <c r="AH17" s="69"/>
      <c r="AI17" s="69"/>
      <c r="AJ17" s="69"/>
      <c r="AK17" s="69"/>
      <c r="AL17" s="69"/>
      <c r="AM17" s="69"/>
      <c r="AN17" s="69"/>
      <c r="AO17" s="69"/>
      <c r="AP17" s="33"/>
      <c r="AQ17" s="36"/>
      <c r="AR17" s="34"/>
    </row>
    <row r="18" spans="1:55" ht="12" customHeight="1">
      <c r="A18" s="33"/>
      <c r="B18" s="38"/>
      <c r="C18" s="33"/>
      <c r="D18" s="33"/>
      <c r="E18" s="67"/>
      <c r="F18" s="50"/>
      <c r="G18" s="50"/>
      <c r="H18" s="50"/>
      <c r="I18" s="50"/>
      <c r="J18" s="50" t="s">
        <v>155</v>
      </c>
      <c r="K18" s="34" t="s">
        <v>156</v>
      </c>
      <c r="L18" s="50"/>
      <c r="M18" s="50"/>
      <c r="N18" s="50"/>
      <c r="O18" s="50"/>
      <c r="P18" s="50"/>
      <c r="Q18" s="50"/>
      <c r="R18" s="50"/>
      <c r="S18" s="50"/>
      <c r="T18" s="50"/>
      <c r="U18" s="50"/>
      <c r="V18" s="71"/>
      <c r="W18" s="33"/>
      <c r="X18" s="33"/>
      <c r="Y18" s="33"/>
      <c r="Z18" s="33"/>
      <c r="AA18" s="33"/>
      <c r="AB18" s="33"/>
      <c r="AC18" s="33"/>
      <c r="AD18" s="33"/>
      <c r="AE18" s="33"/>
      <c r="AF18" s="69"/>
      <c r="AG18" s="40"/>
      <c r="AH18" s="69"/>
      <c r="AI18" s="69"/>
      <c r="AJ18" s="69"/>
      <c r="AK18" s="69"/>
      <c r="AL18" s="69"/>
      <c r="AM18" s="69"/>
      <c r="AN18" s="69"/>
      <c r="AO18" s="50"/>
      <c r="AP18" s="50"/>
      <c r="AQ18" s="36"/>
      <c r="AR18" s="34"/>
    </row>
    <row r="19" spans="1:55" ht="13.5" customHeight="1">
      <c r="A19" s="33"/>
      <c r="B19" s="38"/>
      <c r="C19" s="33"/>
      <c r="D19" s="33"/>
      <c r="E19" s="33"/>
      <c r="F19" s="50"/>
      <c r="G19" s="50"/>
      <c r="H19" s="50"/>
      <c r="I19" s="50"/>
      <c r="J19" s="50" t="s">
        <v>155</v>
      </c>
      <c r="K19" s="33" t="s">
        <v>157</v>
      </c>
      <c r="L19" s="50"/>
      <c r="M19" s="50"/>
      <c r="N19" s="50"/>
      <c r="O19" s="50"/>
      <c r="P19" s="50"/>
      <c r="Q19" s="33"/>
      <c r="R19" s="71"/>
      <c r="S19" s="71"/>
      <c r="T19" s="71"/>
      <c r="U19" s="71"/>
      <c r="V19" s="71"/>
      <c r="W19" s="33"/>
      <c r="X19" s="33"/>
      <c r="Y19" s="33"/>
      <c r="Z19" s="33"/>
      <c r="AA19" s="33"/>
      <c r="AB19" s="33"/>
      <c r="AC19" s="33"/>
      <c r="AD19" s="33"/>
      <c r="AE19" s="33"/>
      <c r="AF19" s="69"/>
      <c r="AG19" s="40"/>
      <c r="AH19" s="69"/>
      <c r="AI19" s="69"/>
      <c r="AJ19" s="69"/>
      <c r="AK19" s="69"/>
      <c r="AL19" s="69"/>
      <c r="AM19" s="69"/>
      <c r="AN19" s="69"/>
      <c r="AO19" s="50"/>
      <c r="AP19" s="50"/>
      <c r="AQ19" s="36"/>
      <c r="AR19" s="34"/>
      <c r="AV19" s="19" t="s">
        <v>51</v>
      </c>
      <c r="BA19" s="19" t="s">
        <v>63</v>
      </c>
    </row>
    <row r="20" spans="1:55" ht="12.75" customHeight="1">
      <c r="A20" s="33"/>
      <c r="B20" s="38"/>
      <c r="C20" s="33"/>
      <c r="D20" s="33"/>
      <c r="E20" s="33"/>
      <c r="F20" s="50"/>
      <c r="G20" s="50"/>
      <c r="H20" s="33"/>
      <c r="I20" s="33"/>
      <c r="J20" s="50" t="s">
        <v>155</v>
      </c>
      <c r="K20" s="50" t="s">
        <v>158</v>
      </c>
      <c r="L20" s="50"/>
      <c r="M20" s="50"/>
      <c r="N20" s="50"/>
      <c r="O20" s="50"/>
      <c r="P20" s="50"/>
      <c r="Q20" s="50"/>
      <c r="R20" s="50"/>
      <c r="S20" s="50"/>
      <c r="T20" s="50"/>
      <c r="U20" s="50"/>
      <c r="V20" s="50"/>
      <c r="W20" s="50"/>
      <c r="X20" s="50"/>
      <c r="Y20" s="50"/>
      <c r="Z20" s="50"/>
      <c r="AA20" s="50"/>
      <c r="AB20" s="50"/>
      <c r="AC20" s="50"/>
      <c r="AD20" s="50"/>
      <c r="AE20" s="50"/>
      <c r="AF20" s="50"/>
      <c r="AG20" s="40"/>
      <c r="AH20" s="69"/>
      <c r="AI20" s="50"/>
      <c r="AJ20" s="50"/>
      <c r="AK20" s="50"/>
      <c r="AL20" s="50"/>
      <c r="AM20" s="50"/>
      <c r="AN20" s="50"/>
      <c r="AO20" s="50"/>
      <c r="AP20" s="50"/>
      <c r="AQ20" s="36"/>
      <c r="AR20" s="34"/>
      <c r="AW20" s="19" t="s">
        <v>114</v>
      </c>
      <c r="BC20" s="19" t="s">
        <v>115</v>
      </c>
    </row>
    <row r="21" spans="1:55" ht="13.5" customHeight="1">
      <c r="A21" s="33"/>
      <c r="B21" s="39"/>
      <c r="C21" s="47"/>
      <c r="D21" s="47"/>
      <c r="E21" s="47"/>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51"/>
      <c r="AR21" s="34"/>
      <c r="AW21" s="19" t="s">
        <v>116</v>
      </c>
      <c r="BC21" s="19" t="s">
        <v>161</v>
      </c>
    </row>
    <row r="22" spans="1:55" ht="19.350000000000001" customHeight="1">
      <c r="A22" s="36"/>
      <c r="B22" s="94" t="s">
        <v>92</v>
      </c>
      <c r="C22" s="95"/>
      <c r="D22" s="95"/>
      <c r="E22" s="95"/>
      <c r="F22" s="95"/>
      <c r="G22" s="263"/>
      <c r="H22" s="111" t="s">
        <v>26</v>
      </c>
      <c r="I22" s="112"/>
      <c r="J22" s="112"/>
      <c r="K22" s="113"/>
      <c r="L22" s="141"/>
      <c r="M22" s="141"/>
      <c r="N22" s="141"/>
      <c r="O22" s="141"/>
      <c r="P22" s="141"/>
      <c r="Q22" s="141"/>
      <c r="R22" s="141"/>
      <c r="S22" s="141"/>
      <c r="T22" s="141"/>
      <c r="U22" s="141"/>
      <c r="V22" s="141"/>
      <c r="W22" s="257" t="s">
        <v>96</v>
      </c>
      <c r="X22" s="257"/>
      <c r="Y22" s="257"/>
      <c r="Z22" s="141"/>
      <c r="AA22" s="141"/>
      <c r="AB22" s="141"/>
      <c r="AC22" s="141"/>
      <c r="AD22" s="141"/>
      <c r="AE22" s="141"/>
      <c r="AF22" s="141"/>
      <c r="AG22" s="141"/>
      <c r="AH22" s="141"/>
      <c r="AI22" s="141"/>
      <c r="AJ22" s="141"/>
      <c r="AK22" s="141"/>
      <c r="AL22" s="141"/>
      <c r="AM22" s="141"/>
      <c r="AN22" s="141"/>
      <c r="AO22" s="141"/>
      <c r="AP22" s="141"/>
      <c r="AQ22" s="141"/>
      <c r="AR22" s="34"/>
      <c r="AW22" s="19" t="s">
        <v>89</v>
      </c>
      <c r="BC22" s="19" t="s">
        <v>160</v>
      </c>
    </row>
    <row r="23" spans="1:55" ht="19.350000000000001" customHeight="1">
      <c r="A23" s="36"/>
      <c r="B23" s="96"/>
      <c r="C23" s="97"/>
      <c r="D23" s="97"/>
      <c r="E23" s="97"/>
      <c r="F23" s="97"/>
      <c r="G23" s="264"/>
      <c r="H23" s="148" t="s">
        <v>25</v>
      </c>
      <c r="I23" s="149"/>
      <c r="J23" s="149"/>
      <c r="K23" s="150"/>
      <c r="L23" s="173"/>
      <c r="M23" s="173"/>
      <c r="N23" s="173"/>
      <c r="O23" s="173"/>
      <c r="P23" s="173"/>
      <c r="Q23" s="173"/>
      <c r="R23" s="173"/>
      <c r="S23" s="173"/>
      <c r="T23" s="173"/>
      <c r="U23" s="173"/>
      <c r="V23" s="173"/>
      <c r="W23" s="258" t="s">
        <v>111</v>
      </c>
      <c r="X23" s="258"/>
      <c r="Y23" s="111"/>
      <c r="Z23" s="167" t="s">
        <v>15</v>
      </c>
      <c r="AA23" s="168"/>
      <c r="AB23" s="168"/>
      <c r="AC23" s="168"/>
      <c r="AD23" s="168"/>
      <c r="AE23" s="168"/>
      <c r="AF23" s="168"/>
      <c r="AG23" s="168"/>
      <c r="AH23" s="168"/>
      <c r="AI23" s="168"/>
      <c r="AJ23" s="168"/>
      <c r="AK23" s="168"/>
      <c r="AL23" s="168"/>
      <c r="AM23" s="168"/>
      <c r="AN23" s="168"/>
      <c r="AO23" s="168"/>
      <c r="AP23" s="168"/>
      <c r="AQ23" s="169"/>
      <c r="AR23" s="34"/>
      <c r="AW23" s="19" t="s">
        <v>90</v>
      </c>
      <c r="BC23" s="19" t="s">
        <v>148</v>
      </c>
    </row>
    <row r="24" spans="1:55" ht="19.350000000000001" customHeight="1">
      <c r="A24" s="36"/>
      <c r="B24" s="96"/>
      <c r="C24" s="97"/>
      <c r="D24" s="97"/>
      <c r="E24" s="97"/>
      <c r="F24" s="97"/>
      <c r="G24" s="264"/>
      <c r="H24" s="165" t="s">
        <v>27</v>
      </c>
      <c r="I24" s="166"/>
      <c r="J24" s="166"/>
      <c r="K24" s="166"/>
      <c r="L24" s="174"/>
      <c r="M24" s="174"/>
      <c r="N24" s="174"/>
      <c r="O24" s="174"/>
      <c r="P24" s="174"/>
      <c r="Q24" s="174"/>
      <c r="R24" s="174"/>
      <c r="S24" s="174"/>
      <c r="T24" s="174"/>
      <c r="U24" s="174"/>
      <c r="V24" s="174"/>
      <c r="W24" s="258" t="s">
        <v>28</v>
      </c>
      <c r="X24" s="258"/>
      <c r="Y24" s="258"/>
      <c r="Z24" s="279"/>
      <c r="AA24" s="279"/>
      <c r="AB24" s="279"/>
      <c r="AC24" s="279"/>
      <c r="AD24" s="279"/>
      <c r="AE24" s="279"/>
      <c r="AF24" s="279"/>
      <c r="AG24" s="279"/>
      <c r="AH24" s="279"/>
      <c r="AI24" s="279"/>
      <c r="AJ24" s="279"/>
      <c r="AK24" s="279"/>
      <c r="AL24" s="279"/>
      <c r="AM24" s="279"/>
      <c r="AN24" s="279"/>
      <c r="AO24" s="279"/>
      <c r="AP24" s="279"/>
      <c r="AQ24" s="279"/>
      <c r="AR24" s="34"/>
      <c r="AW24" s="19" t="s">
        <v>147</v>
      </c>
    </row>
    <row r="25" spans="1:55" ht="18" customHeight="1">
      <c r="A25" s="36"/>
      <c r="B25" s="96"/>
      <c r="C25" s="97"/>
      <c r="D25" s="97"/>
      <c r="E25" s="97"/>
      <c r="F25" s="97"/>
      <c r="G25" s="264"/>
      <c r="H25" s="259" t="s">
        <v>77</v>
      </c>
      <c r="I25" s="260"/>
      <c r="J25" s="260"/>
      <c r="K25" s="260"/>
      <c r="L25" s="256"/>
      <c r="M25" s="256"/>
      <c r="N25" s="256"/>
      <c r="O25" s="256"/>
      <c r="P25" s="256"/>
      <c r="Q25" s="256"/>
      <c r="R25" s="256"/>
      <c r="S25" s="256"/>
      <c r="T25" s="256"/>
      <c r="U25" s="173" t="s">
        <v>78</v>
      </c>
      <c r="V25" s="173"/>
      <c r="W25" s="258" t="s">
        <v>79</v>
      </c>
      <c r="X25" s="258"/>
      <c r="Y25" s="258"/>
      <c r="Z25" s="141"/>
      <c r="AA25" s="141"/>
      <c r="AB25" s="141"/>
      <c r="AC25" s="141"/>
      <c r="AD25" s="141"/>
      <c r="AE25" s="141"/>
      <c r="AF25" s="245" t="s">
        <v>80</v>
      </c>
      <c r="AG25" s="245"/>
      <c r="AH25" s="245"/>
      <c r="AI25" s="141"/>
      <c r="AJ25" s="141"/>
      <c r="AK25" s="141"/>
      <c r="AL25" s="141"/>
      <c r="AM25" s="141"/>
      <c r="AN25" s="141"/>
      <c r="AO25" s="141"/>
      <c r="AP25" s="141"/>
      <c r="AQ25" s="141"/>
      <c r="AR25" s="34"/>
      <c r="AW25" s="19" t="s">
        <v>3</v>
      </c>
      <c r="BC25" s="19" t="s">
        <v>64</v>
      </c>
    </row>
    <row r="26" spans="1:55" ht="23.1" customHeight="1">
      <c r="A26" s="36"/>
      <c r="B26" s="96"/>
      <c r="C26" s="97"/>
      <c r="D26" s="97"/>
      <c r="E26" s="97"/>
      <c r="F26" s="97"/>
      <c r="G26" s="264"/>
      <c r="H26" s="261"/>
      <c r="I26" s="262"/>
      <c r="J26" s="262"/>
      <c r="K26" s="262"/>
      <c r="L26" s="256"/>
      <c r="M26" s="256"/>
      <c r="N26" s="256"/>
      <c r="O26" s="256"/>
      <c r="P26" s="256"/>
      <c r="Q26" s="256"/>
      <c r="R26" s="256"/>
      <c r="S26" s="256"/>
      <c r="T26" s="256"/>
      <c r="U26" s="173"/>
      <c r="V26" s="173"/>
      <c r="W26" s="245" t="s">
        <v>30</v>
      </c>
      <c r="X26" s="245"/>
      <c r="Y26" s="245"/>
      <c r="Z26" s="345"/>
      <c r="AA26" s="345"/>
      <c r="AB26" s="345"/>
      <c r="AC26" s="345"/>
      <c r="AD26" s="345"/>
      <c r="AE26" s="345"/>
      <c r="AF26" s="345"/>
      <c r="AG26" s="345"/>
      <c r="AH26" s="345"/>
      <c r="AI26" s="345"/>
      <c r="AJ26" s="345"/>
      <c r="AK26" s="345"/>
      <c r="AL26" s="345"/>
      <c r="AM26" s="345"/>
      <c r="AN26" s="345"/>
      <c r="AO26" s="345"/>
      <c r="AP26" s="345"/>
      <c r="AQ26" s="345"/>
      <c r="AR26" s="34"/>
      <c r="AV26" s="19" t="s">
        <v>52</v>
      </c>
    </row>
    <row r="27" spans="1:55" ht="18" customHeight="1">
      <c r="A27" s="36"/>
      <c r="B27" s="94" t="s">
        <v>13</v>
      </c>
      <c r="C27" s="95"/>
      <c r="D27" s="95"/>
      <c r="E27" s="95"/>
      <c r="F27" s="95"/>
      <c r="G27" s="95"/>
      <c r="H27" s="100" t="s">
        <v>151</v>
      </c>
      <c r="I27" s="101"/>
      <c r="J27" s="101"/>
      <c r="K27" s="102"/>
      <c r="L27" s="52" t="s">
        <v>32</v>
      </c>
      <c r="M27" s="114"/>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6"/>
      <c r="AR27" s="34"/>
      <c r="AW27" s="19" t="s">
        <v>4</v>
      </c>
      <c r="BA27" s="19" t="s">
        <v>153</v>
      </c>
    </row>
    <row r="28" spans="1:55" ht="18" customHeight="1">
      <c r="A28" s="36"/>
      <c r="B28" s="96"/>
      <c r="C28" s="97"/>
      <c r="D28" s="97"/>
      <c r="E28" s="97"/>
      <c r="F28" s="97"/>
      <c r="G28" s="97"/>
      <c r="H28" s="103"/>
      <c r="I28" s="104"/>
      <c r="J28" s="104"/>
      <c r="K28" s="105"/>
      <c r="L28" s="53" t="s">
        <v>31</v>
      </c>
      <c r="M28" s="117"/>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9"/>
      <c r="AR28" s="34"/>
      <c r="AW28" s="19" t="s">
        <v>5</v>
      </c>
      <c r="BC28" s="19" t="s">
        <v>159</v>
      </c>
    </row>
    <row r="29" spans="1:55" ht="18" customHeight="1">
      <c r="A29" s="36"/>
      <c r="B29" s="96"/>
      <c r="C29" s="97"/>
      <c r="D29" s="97"/>
      <c r="E29" s="97"/>
      <c r="F29" s="97"/>
      <c r="G29" s="97"/>
      <c r="H29" s="103"/>
      <c r="I29" s="104"/>
      <c r="J29" s="104"/>
      <c r="K29" s="105"/>
      <c r="L29" s="52" t="s">
        <v>49</v>
      </c>
      <c r="M29" s="120"/>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2"/>
      <c r="AR29" s="34"/>
      <c r="AW29" s="19" t="s">
        <v>6</v>
      </c>
      <c r="BC29" s="19" t="s">
        <v>64</v>
      </c>
    </row>
    <row r="30" spans="1:55" ht="18" customHeight="1">
      <c r="A30" s="36"/>
      <c r="B30" s="98"/>
      <c r="C30" s="99"/>
      <c r="D30" s="99"/>
      <c r="E30" s="99"/>
      <c r="F30" s="99"/>
      <c r="G30" s="99"/>
      <c r="H30" s="106"/>
      <c r="I30" s="107"/>
      <c r="J30" s="107"/>
      <c r="K30" s="108"/>
      <c r="L30" s="53" t="s">
        <v>31</v>
      </c>
      <c r="M30" s="123"/>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5"/>
      <c r="AR30" s="34"/>
      <c r="AW30" s="19" t="s">
        <v>91</v>
      </c>
    </row>
    <row r="31" spans="1:55" ht="33.6" customHeight="1">
      <c r="A31" s="36"/>
      <c r="B31" s="109" t="s">
        <v>104</v>
      </c>
      <c r="C31" s="110"/>
      <c r="D31" s="110"/>
      <c r="E31" s="110"/>
      <c r="F31" s="110"/>
      <c r="G31" s="110"/>
      <c r="H31" s="129" t="s">
        <v>15</v>
      </c>
      <c r="I31" s="130"/>
      <c r="J31" s="130"/>
      <c r="K31" s="130"/>
      <c r="L31" s="130"/>
      <c r="M31" s="130"/>
      <c r="N31" s="130"/>
      <c r="O31" s="130"/>
      <c r="P31" s="130"/>
      <c r="Q31" s="130"/>
      <c r="R31" s="130"/>
      <c r="S31" s="130"/>
      <c r="T31" s="131"/>
      <c r="U31" s="111" t="s">
        <v>105</v>
      </c>
      <c r="V31" s="112"/>
      <c r="W31" s="112"/>
      <c r="X31" s="112"/>
      <c r="Y31" s="112"/>
      <c r="Z31" s="113"/>
      <c r="AA31" s="126" t="str">
        <f>"自　"&amp;AY6&amp;"年4月1日　至　"&amp;AY7&amp;"年3月31日"</f>
        <v>自　2021年4月1日　至　2022年3月31日</v>
      </c>
      <c r="AB31" s="127"/>
      <c r="AC31" s="127"/>
      <c r="AD31" s="127"/>
      <c r="AE31" s="127"/>
      <c r="AF31" s="127"/>
      <c r="AG31" s="127"/>
      <c r="AH31" s="127"/>
      <c r="AI31" s="127"/>
      <c r="AJ31" s="127"/>
      <c r="AK31" s="127"/>
      <c r="AL31" s="127"/>
      <c r="AM31" s="127"/>
      <c r="AN31" s="127"/>
      <c r="AO31" s="127"/>
      <c r="AP31" s="127"/>
      <c r="AQ31" s="128"/>
      <c r="AR31" s="34"/>
      <c r="AW31" s="19" t="s">
        <v>7</v>
      </c>
    </row>
    <row r="32" spans="1:55" ht="18" customHeight="1">
      <c r="A32" s="36"/>
      <c r="B32" s="300" t="s">
        <v>19</v>
      </c>
      <c r="C32" s="301"/>
      <c r="D32" s="301"/>
      <c r="E32" s="301"/>
      <c r="F32" s="301"/>
      <c r="G32" s="302"/>
      <c r="H32" s="179"/>
      <c r="I32" s="180"/>
      <c r="J32" s="180"/>
      <c r="K32" s="180"/>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2"/>
      <c r="AR32" s="34"/>
      <c r="AW32" s="19" t="s">
        <v>8</v>
      </c>
    </row>
    <row r="33" spans="1:54" ht="18" customHeight="1">
      <c r="A33" s="36"/>
      <c r="B33" s="303"/>
      <c r="C33" s="304"/>
      <c r="D33" s="304"/>
      <c r="E33" s="304"/>
      <c r="F33" s="304"/>
      <c r="G33" s="305"/>
      <c r="H33" s="183"/>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5"/>
      <c r="AR33" s="34"/>
      <c r="AW33" s="19" t="s">
        <v>119</v>
      </c>
    </row>
    <row r="34" spans="1:54" ht="36" customHeight="1" thickBot="1">
      <c r="A34" s="36"/>
      <c r="B34" s="109" t="s">
        <v>33</v>
      </c>
      <c r="C34" s="110"/>
      <c r="D34" s="110"/>
      <c r="E34" s="110"/>
      <c r="F34" s="110"/>
      <c r="G34" s="217"/>
      <c r="H34" s="170">
        <v>0</v>
      </c>
      <c r="I34" s="171"/>
      <c r="J34" s="171"/>
      <c r="K34" s="171"/>
      <c r="L34" s="171"/>
      <c r="M34" s="171"/>
      <c r="N34" s="172"/>
      <c r="O34" s="190" t="s">
        <v>29</v>
      </c>
      <c r="P34" s="191"/>
      <c r="Q34" s="198" t="s">
        <v>76</v>
      </c>
      <c r="R34" s="199"/>
      <c r="S34" s="199"/>
      <c r="T34" s="199"/>
      <c r="U34" s="199"/>
      <c r="V34" s="199"/>
      <c r="W34" s="199"/>
      <c r="X34" s="199"/>
      <c r="Y34" s="199"/>
      <c r="Z34" s="199"/>
      <c r="AA34" s="199"/>
      <c r="AB34" s="199"/>
      <c r="AC34" s="199"/>
      <c r="AD34" s="199"/>
      <c r="AE34" s="199"/>
      <c r="AF34" s="199"/>
      <c r="AG34" s="199"/>
      <c r="AH34" s="199"/>
      <c r="AI34" s="200"/>
      <c r="AJ34" s="200"/>
      <c r="AK34" s="200"/>
      <c r="AL34" s="200"/>
      <c r="AM34" s="200"/>
      <c r="AN34" s="200"/>
      <c r="AO34" s="200"/>
      <c r="AP34" s="200"/>
      <c r="AQ34" s="201"/>
      <c r="AR34" s="34"/>
      <c r="AW34" s="19" t="s">
        <v>146</v>
      </c>
    </row>
    <row r="35" spans="1:54" ht="17.25" customHeight="1" thickTop="1">
      <c r="A35" s="36"/>
      <c r="B35" s="94" t="s">
        <v>35</v>
      </c>
      <c r="C35" s="221"/>
      <c r="D35" s="221"/>
      <c r="E35" s="221"/>
      <c r="F35" s="221"/>
      <c r="G35" s="222"/>
      <c r="H35" s="294" t="s">
        <v>36</v>
      </c>
      <c r="I35" s="295"/>
      <c r="J35" s="295"/>
      <c r="K35" s="295"/>
      <c r="L35" s="295"/>
      <c r="M35" s="295"/>
      <c r="N35" s="295"/>
      <c r="O35" s="295"/>
      <c r="P35" s="296"/>
      <c r="Q35" s="192" t="s">
        <v>108</v>
      </c>
      <c r="R35" s="193"/>
      <c r="S35" s="193"/>
      <c r="T35" s="193"/>
      <c r="U35" s="193"/>
      <c r="V35" s="193"/>
      <c r="W35" s="193"/>
      <c r="X35" s="193"/>
      <c r="Y35" s="194"/>
      <c r="Z35" s="259" t="s">
        <v>37</v>
      </c>
      <c r="AA35" s="260"/>
      <c r="AB35" s="260"/>
      <c r="AC35" s="260"/>
      <c r="AD35" s="260"/>
      <c r="AE35" s="260"/>
      <c r="AF35" s="260"/>
      <c r="AG35" s="260"/>
      <c r="AH35" s="260"/>
      <c r="AI35" s="367" t="s">
        <v>130</v>
      </c>
      <c r="AJ35" s="368"/>
      <c r="AK35" s="368"/>
      <c r="AL35" s="368"/>
      <c r="AM35" s="368"/>
      <c r="AN35" s="368"/>
      <c r="AO35" s="368"/>
      <c r="AP35" s="368"/>
      <c r="AQ35" s="369"/>
      <c r="AR35" s="34"/>
      <c r="AW35" s="19" t="s">
        <v>3</v>
      </c>
    </row>
    <row r="36" spans="1:54" ht="44.25" customHeight="1" thickBot="1">
      <c r="A36" s="36"/>
      <c r="B36" s="223"/>
      <c r="C36" s="224"/>
      <c r="D36" s="224"/>
      <c r="E36" s="224"/>
      <c r="F36" s="224"/>
      <c r="G36" s="225"/>
      <c r="H36" s="297"/>
      <c r="I36" s="298"/>
      <c r="J36" s="298"/>
      <c r="K36" s="298"/>
      <c r="L36" s="298"/>
      <c r="M36" s="298"/>
      <c r="N36" s="298"/>
      <c r="O36" s="298"/>
      <c r="P36" s="299"/>
      <c r="Q36" s="195"/>
      <c r="R36" s="196"/>
      <c r="S36" s="196"/>
      <c r="T36" s="196"/>
      <c r="U36" s="196"/>
      <c r="V36" s="196"/>
      <c r="W36" s="196"/>
      <c r="X36" s="196"/>
      <c r="Y36" s="197"/>
      <c r="Z36" s="365"/>
      <c r="AA36" s="366"/>
      <c r="AB36" s="366"/>
      <c r="AC36" s="366"/>
      <c r="AD36" s="366"/>
      <c r="AE36" s="366"/>
      <c r="AF36" s="366"/>
      <c r="AG36" s="366"/>
      <c r="AH36" s="366"/>
      <c r="AI36" s="370" t="s">
        <v>15</v>
      </c>
      <c r="AJ36" s="371"/>
      <c r="AK36" s="371"/>
      <c r="AL36" s="371"/>
      <c r="AM36" s="371"/>
      <c r="AN36" s="371"/>
      <c r="AO36" s="371"/>
      <c r="AP36" s="371"/>
      <c r="AQ36" s="372"/>
      <c r="AR36" s="34"/>
    </row>
    <row r="37" spans="1:54" ht="17.25" customHeight="1" thickTop="1">
      <c r="A37" s="36"/>
      <c r="B37" s="223"/>
      <c r="C37" s="224"/>
      <c r="D37" s="224"/>
      <c r="E37" s="224"/>
      <c r="F37" s="224"/>
      <c r="G37" s="224"/>
      <c r="H37" s="151" t="s">
        <v>38</v>
      </c>
      <c r="I37" s="152"/>
      <c r="J37" s="152"/>
      <c r="K37" s="152"/>
      <c r="L37" s="152"/>
      <c r="M37" s="152"/>
      <c r="N37" s="152"/>
      <c r="O37" s="152"/>
      <c r="P37" s="153"/>
      <c r="Q37" s="151" t="s">
        <v>38</v>
      </c>
      <c r="R37" s="152"/>
      <c r="S37" s="152"/>
      <c r="T37" s="152"/>
      <c r="U37" s="152"/>
      <c r="V37" s="152"/>
      <c r="W37" s="152"/>
      <c r="X37" s="152"/>
      <c r="Y37" s="152"/>
      <c r="Z37" s="285" t="s">
        <v>121</v>
      </c>
      <c r="AA37" s="286"/>
      <c r="AB37" s="286"/>
      <c r="AC37" s="286"/>
      <c r="AD37" s="286"/>
      <c r="AE37" s="286"/>
      <c r="AF37" s="286"/>
      <c r="AG37" s="286"/>
      <c r="AH37" s="287"/>
      <c r="AI37" s="202" t="s">
        <v>110</v>
      </c>
      <c r="AJ37" s="202"/>
      <c r="AK37" s="202"/>
      <c r="AL37" s="202"/>
      <c r="AM37" s="202"/>
      <c r="AN37" s="202"/>
      <c r="AO37" s="202"/>
      <c r="AP37" s="202"/>
      <c r="AQ37" s="203"/>
      <c r="AR37" s="34"/>
      <c r="AV37" s="19" t="s">
        <v>53</v>
      </c>
    </row>
    <row r="38" spans="1:54" ht="14.1" customHeight="1">
      <c r="A38" s="36"/>
      <c r="B38" s="223"/>
      <c r="C38" s="224"/>
      <c r="D38" s="224"/>
      <c r="E38" s="224"/>
      <c r="F38" s="224"/>
      <c r="G38" s="224"/>
      <c r="H38" s="154">
        <f>SUM(AM41)</f>
        <v>0</v>
      </c>
      <c r="I38" s="155"/>
      <c r="J38" s="155"/>
      <c r="K38" s="155"/>
      <c r="L38" s="155"/>
      <c r="M38" s="155"/>
      <c r="N38" s="155"/>
      <c r="O38" s="155"/>
      <c r="P38" s="156"/>
      <c r="Q38" s="281">
        <v>0</v>
      </c>
      <c r="R38" s="282"/>
      <c r="S38" s="282"/>
      <c r="T38" s="282"/>
      <c r="U38" s="282"/>
      <c r="V38" s="282"/>
      <c r="W38" s="282"/>
      <c r="X38" s="282"/>
      <c r="Y38" s="282"/>
      <c r="Z38" s="288">
        <f>SUM(H38+Q38)</f>
        <v>0</v>
      </c>
      <c r="AA38" s="289"/>
      <c r="AB38" s="289"/>
      <c r="AC38" s="289"/>
      <c r="AD38" s="289"/>
      <c r="AE38" s="289"/>
      <c r="AF38" s="289"/>
      <c r="AG38" s="289"/>
      <c r="AH38" s="290"/>
      <c r="AI38" s="204" t="s">
        <v>15</v>
      </c>
      <c r="AJ38" s="204"/>
      <c r="AK38" s="204"/>
      <c r="AL38" s="204"/>
      <c r="AM38" s="204"/>
      <c r="AN38" s="204"/>
      <c r="AO38" s="204"/>
      <c r="AP38" s="204"/>
      <c r="AQ38" s="205"/>
      <c r="AR38" s="34"/>
      <c r="AW38" s="19" t="s">
        <v>9</v>
      </c>
    </row>
    <row r="39" spans="1:54" ht="15" customHeight="1" thickBot="1">
      <c r="A39" s="36"/>
      <c r="B39" s="226"/>
      <c r="C39" s="227"/>
      <c r="D39" s="227"/>
      <c r="E39" s="227"/>
      <c r="F39" s="227"/>
      <c r="G39" s="227"/>
      <c r="H39" s="157"/>
      <c r="I39" s="158"/>
      <c r="J39" s="158"/>
      <c r="K39" s="158"/>
      <c r="L39" s="158"/>
      <c r="M39" s="158"/>
      <c r="N39" s="158"/>
      <c r="O39" s="158"/>
      <c r="P39" s="159"/>
      <c r="Q39" s="283"/>
      <c r="R39" s="284"/>
      <c r="S39" s="284"/>
      <c r="T39" s="284"/>
      <c r="U39" s="284"/>
      <c r="V39" s="284"/>
      <c r="W39" s="284"/>
      <c r="X39" s="284"/>
      <c r="Y39" s="284"/>
      <c r="Z39" s="291"/>
      <c r="AA39" s="292"/>
      <c r="AB39" s="292"/>
      <c r="AC39" s="292"/>
      <c r="AD39" s="292"/>
      <c r="AE39" s="292"/>
      <c r="AF39" s="292"/>
      <c r="AG39" s="292"/>
      <c r="AH39" s="293"/>
      <c r="AI39" s="206"/>
      <c r="AJ39" s="206"/>
      <c r="AK39" s="206"/>
      <c r="AL39" s="206"/>
      <c r="AM39" s="206"/>
      <c r="AN39" s="206"/>
      <c r="AO39" s="206"/>
      <c r="AP39" s="206"/>
      <c r="AQ39" s="207"/>
      <c r="AR39" s="34"/>
      <c r="AS39" s="11"/>
      <c r="AT39" s="11"/>
      <c r="AU39" s="21"/>
      <c r="AV39" s="21"/>
      <c r="AW39" s="21" t="s">
        <v>57</v>
      </c>
      <c r="AX39" s="21"/>
      <c r="AZ39" s="21"/>
      <c r="BA39" s="21"/>
      <c r="BB39" s="21"/>
    </row>
    <row r="40" spans="1:54" ht="18" customHeight="1" thickTop="1">
      <c r="A40" s="36"/>
      <c r="B40" s="229" t="s">
        <v>39</v>
      </c>
      <c r="C40" s="230"/>
      <c r="D40" s="230"/>
      <c r="E40" s="230"/>
      <c r="F40" s="230"/>
      <c r="G40" s="231"/>
      <c r="H40" s="142" t="s">
        <v>0</v>
      </c>
      <c r="I40" s="143"/>
      <c r="J40" s="143"/>
      <c r="K40" s="143"/>
      <c r="L40" s="143"/>
      <c r="M40" s="143"/>
      <c r="N40" s="143"/>
      <c r="O40" s="143"/>
      <c r="P40" s="143"/>
      <c r="Q40" s="143"/>
      <c r="R40" s="143"/>
      <c r="S40" s="143"/>
      <c r="T40" s="144"/>
      <c r="U40" s="145" t="s">
        <v>16</v>
      </c>
      <c r="V40" s="146"/>
      <c r="W40" s="146"/>
      <c r="X40" s="146"/>
      <c r="Y40" s="147"/>
      <c r="Z40" s="146" t="s">
        <v>1</v>
      </c>
      <c r="AA40" s="146"/>
      <c r="AB40" s="147"/>
      <c r="AC40" s="145" t="s">
        <v>40</v>
      </c>
      <c r="AD40" s="146"/>
      <c r="AE40" s="146"/>
      <c r="AF40" s="146"/>
      <c r="AG40" s="147"/>
      <c r="AH40" s="146" t="s">
        <v>41</v>
      </c>
      <c r="AI40" s="146"/>
      <c r="AJ40" s="146"/>
      <c r="AK40" s="146"/>
      <c r="AL40" s="147"/>
      <c r="AM40" s="145" t="s">
        <v>42</v>
      </c>
      <c r="AN40" s="146"/>
      <c r="AO40" s="146"/>
      <c r="AP40" s="146"/>
      <c r="AQ40" s="147"/>
      <c r="AR40" s="34"/>
      <c r="AS40" s="11"/>
      <c r="AT40" s="11"/>
      <c r="AU40" s="21"/>
      <c r="AV40" s="21"/>
      <c r="AW40" s="21" t="s">
        <v>58</v>
      </c>
      <c r="AX40" s="21"/>
      <c r="AZ40" s="21"/>
      <c r="BA40" s="21"/>
      <c r="BB40" s="21"/>
    </row>
    <row r="41" spans="1:54" ht="18" customHeight="1">
      <c r="A41" s="36"/>
      <c r="B41" s="232"/>
      <c r="C41" s="233"/>
      <c r="D41" s="233"/>
      <c r="E41" s="233"/>
      <c r="F41" s="233"/>
      <c r="G41" s="234"/>
      <c r="H41" s="187"/>
      <c r="I41" s="188"/>
      <c r="J41" s="188"/>
      <c r="K41" s="188"/>
      <c r="L41" s="188"/>
      <c r="M41" s="188"/>
      <c r="N41" s="188"/>
      <c r="O41" s="188"/>
      <c r="P41" s="188"/>
      <c r="Q41" s="188"/>
      <c r="R41" s="188"/>
      <c r="S41" s="188"/>
      <c r="T41" s="189"/>
      <c r="U41" s="78"/>
      <c r="V41" s="79"/>
      <c r="W41" s="79"/>
      <c r="X41" s="79"/>
      <c r="Y41" s="80"/>
      <c r="Z41" s="81"/>
      <c r="AA41" s="82"/>
      <c r="AB41" s="83"/>
      <c r="AC41" s="160"/>
      <c r="AD41" s="160"/>
      <c r="AE41" s="160"/>
      <c r="AF41" s="160"/>
      <c r="AG41" s="161"/>
      <c r="AH41" s="162">
        <f t="shared" ref="AH41:AH44" si="0">SUM(Z41*AC41)</f>
        <v>0</v>
      </c>
      <c r="AI41" s="163"/>
      <c r="AJ41" s="163"/>
      <c r="AK41" s="163"/>
      <c r="AL41" s="164"/>
      <c r="AM41" s="208">
        <f>SUM(AF41:AK46)</f>
        <v>0</v>
      </c>
      <c r="AN41" s="209"/>
      <c r="AO41" s="209"/>
      <c r="AP41" s="209"/>
      <c r="AQ41" s="210"/>
      <c r="AR41" s="34"/>
      <c r="AS41" s="11"/>
      <c r="AT41" s="11"/>
      <c r="AU41" s="21"/>
      <c r="AV41" s="21"/>
      <c r="AW41" s="21" t="s">
        <v>59</v>
      </c>
      <c r="AX41" s="21"/>
      <c r="AZ41" s="21"/>
      <c r="BA41" s="21"/>
      <c r="BB41" s="21"/>
    </row>
    <row r="42" spans="1:54" ht="18" customHeight="1">
      <c r="A42" s="36"/>
      <c r="B42" s="232"/>
      <c r="C42" s="233"/>
      <c r="D42" s="233"/>
      <c r="E42" s="233"/>
      <c r="F42" s="233"/>
      <c r="G42" s="234"/>
      <c r="H42" s="187"/>
      <c r="I42" s="188"/>
      <c r="J42" s="188"/>
      <c r="K42" s="188"/>
      <c r="L42" s="188"/>
      <c r="M42" s="188"/>
      <c r="N42" s="188"/>
      <c r="O42" s="188"/>
      <c r="P42" s="188"/>
      <c r="Q42" s="188"/>
      <c r="R42" s="188"/>
      <c r="S42" s="188"/>
      <c r="T42" s="189"/>
      <c r="U42" s="78"/>
      <c r="V42" s="79"/>
      <c r="W42" s="79"/>
      <c r="X42" s="79"/>
      <c r="Y42" s="80"/>
      <c r="Z42" s="81"/>
      <c r="AA42" s="82"/>
      <c r="AB42" s="83"/>
      <c r="AC42" s="160"/>
      <c r="AD42" s="160"/>
      <c r="AE42" s="160"/>
      <c r="AF42" s="160"/>
      <c r="AG42" s="161"/>
      <c r="AH42" s="162">
        <f t="shared" ref="AH42:AH43" si="1">SUM(Z42*AC42)</f>
        <v>0</v>
      </c>
      <c r="AI42" s="163"/>
      <c r="AJ42" s="163"/>
      <c r="AK42" s="163"/>
      <c r="AL42" s="164"/>
      <c r="AM42" s="211"/>
      <c r="AN42" s="212"/>
      <c r="AO42" s="212"/>
      <c r="AP42" s="212"/>
      <c r="AQ42" s="213"/>
      <c r="AR42" s="34"/>
      <c r="AS42" s="1"/>
      <c r="AT42" s="1"/>
      <c r="AU42" s="22"/>
      <c r="AV42" s="22"/>
      <c r="AW42" s="22" t="s">
        <v>60</v>
      </c>
      <c r="AX42" s="22"/>
      <c r="AZ42" s="22"/>
      <c r="BA42" s="22"/>
      <c r="BB42" s="21"/>
    </row>
    <row r="43" spans="1:54" ht="18" customHeight="1">
      <c r="A43" s="36"/>
      <c r="B43" s="232"/>
      <c r="C43" s="233"/>
      <c r="D43" s="233"/>
      <c r="E43" s="233"/>
      <c r="F43" s="233"/>
      <c r="G43" s="234"/>
      <c r="H43" s="187"/>
      <c r="I43" s="188"/>
      <c r="J43" s="188"/>
      <c r="K43" s="188"/>
      <c r="L43" s="188"/>
      <c r="M43" s="188"/>
      <c r="N43" s="188"/>
      <c r="O43" s="188"/>
      <c r="P43" s="188"/>
      <c r="Q43" s="188"/>
      <c r="R43" s="188"/>
      <c r="S43" s="188"/>
      <c r="T43" s="189"/>
      <c r="U43" s="78"/>
      <c r="V43" s="79"/>
      <c r="W43" s="79"/>
      <c r="X43" s="79"/>
      <c r="Y43" s="80"/>
      <c r="Z43" s="81"/>
      <c r="AA43" s="82"/>
      <c r="AB43" s="83"/>
      <c r="AC43" s="238"/>
      <c r="AD43" s="160"/>
      <c r="AE43" s="160"/>
      <c r="AF43" s="160"/>
      <c r="AG43" s="161"/>
      <c r="AH43" s="355">
        <f t="shared" si="1"/>
        <v>0</v>
      </c>
      <c r="AI43" s="356"/>
      <c r="AJ43" s="356"/>
      <c r="AK43" s="356"/>
      <c r="AL43" s="357"/>
      <c r="AM43" s="211"/>
      <c r="AN43" s="212"/>
      <c r="AO43" s="212"/>
      <c r="AP43" s="212"/>
      <c r="AQ43" s="213"/>
      <c r="AR43" s="34"/>
      <c r="AS43" s="11"/>
      <c r="AT43" s="11"/>
      <c r="AU43" s="21"/>
      <c r="AV43" s="21"/>
      <c r="AW43" s="21" t="s">
        <v>61</v>
      </c>
      <c r="AX43" s="21"/>
      <c r="AZ43" s="21"/>
      <c r="BA43" s="21"/>
      <c r="BB43" s="21"/>
    </row>
    <row r="44" spans="1:54" ht="18" customHeight="1">
      <c r="A44" s="36"/>
      <c r="B44" s="232"/>
      <c r="C44" s="233"/>
      <c r="D44" s="233"/>
      <c r="E44" s="233"/>
      <c r="F44" s="233"/>
      <c r="G44" s="234"/>
      <c r="H44" s="187"/>
      <c r="I44" s="188"/>
      <c r="J44" s="188"/>
      <c r="K44" s="188"/>
      <c r="L44" s="188"/>
      <c r="M44" s="188"/>
      <c r="N44" s="188"/>
      <c r="O44" s="188"/>
      <c r="P44" s="188"/>
      <c r="Q44" s="188"/>
      <c r="R44" s="188"/>
      <c r="S44" s="188"/>
      <c r="T44" s="189"/>
      <c r="U44" s="78"/>
      <c r="V44" s="79"/>
      <c r="W44" s="79"/>
      <c r="X44" s="79"/>
      <c r="Y44" s="80"/>
      <c r="Z44" s="81"/>
      <c r="AA44" s="82"/>
      <c r="AB44" s="83"/>
      <c r="AC44" s="160"/>
      <c r="AD44" s="160"/>
      <c r="AE44" s="160"/>
      <c r="AF44" s="160"/>
      <c r="AG44" s="161"/>
      <c r="AH44" s="162">
        <f t="shared" si="0"/>
        <v>0</v>
      </c>
      <c r="AI44" s="163"/>
      <c r="AJ44" s="163"/>
      <c r="AK44" s="163"/>
      <c r="AL44" s="164"/>
      <c r="AM44" s="211"/>
      <c r="AN44" s="212"/>
      <c r="AO44" s="212"/>
      <c r="AP44" s="212"/>
      <c r="AQ44" s="213"/>
      <c r="AR44" s="34"/>
    </row>
    <row r="45" spans="1:54" ht="18" customHeight="1">
      <c r="A45" s="36"/>
      <c r="B45" s="232"/>
      <c r="C45" s="233"/>
      <c r="D45" s="233"/>
      <c r="E45" s="233"/>
      <c r="F45" s="233"/>
      <c r="G45" s="234"/>
      <c r="H45" s="187"/>
      <c r="I45" s="188"/>
      <c r="J45" s="188"/>
      <c r="K45" s="188"/>
      <c r="L45" s="188"/>
      <c r="M45" s="188"/>
      <c r="N45" s="188"/>
      <c r="O45" s="188"/>
      <c r="P45" s="188"/>
      <c r="Q45" s="188"/>
      <c r="R45" s="188"/>
      <c r="S45" s="188"/>
      <c r="T45" s="189"/>
      <c r="U45" s="78"/>
      <c r="V45" s="79"/>
      <c r="W45" s="79"/>
      <c r="X45" s="79"/>
      <c r="Y45" s="80"/>
      <c r="Z45" s="81"/>
      <c r="AA45" s="82"/>
      <c r="AB45" s="83"/>
      <c r="AC45" s="160"/>
      <c r="AD45" s="160"/>
      <c r="AE45" s="160"/>
      <c r="AF45" s="160"/>
      <c r="AG45" s="161"/>
      <c r="AH45" s="162">
        <f t="shared" ref="AH45:AH46" si="2">SUM(Z45*AC45)</f>
        <v>0</v>
      </c>
      <c r="AI45" s="163"/>
      <c r="AJ45" s="163"/>
      <c r="AK45" s="163"/>
      <c r="AL45" s="164"/>
      <c r="AM45" s="211"/>
      <c r="AN45" s="212"/>
      <c r="AO45" s="212"/>
      <c r="AP45" s="212"/>
      <c r="AQ45" s="213"/>
      <c r="AR45" s="34"/>
      <c r="AW45" s="19" t="s">
        <v>3</v>
      </c>
    </row>
    <row r="46" spans="1:54" ht="18" customHeight="1">
      <c r="A46" s="36"/>
      <c r="B46" s="235"/>
      <c r="C46" s="236"/>
      <c r="D46" s="236"/>
      <c r="E46" s="236"/>
      <c r="F46" s="236"/>
      <c r="G46" s="237"/>
      <c r="H46" s="187"/>
      <c r="I46" s="188"/>
      <c r="J46" s="188"/>
      <c r="K46" s="188"/>
      <c r="L46" s="188"/>
      <c r="M46" s="188"/>
      <c r="N46" s="188"/>
      <c r="O46" s="188"/>
      <c r="P46" s="188"/>
      <c r="Q46" s="188"/>
      <c r="R46" s="188"/>
      <c r="S46" s="188"/>
      <c r="T46" s="189"/>
      <c r="U46" s="78"/>
      <c r="V46" s="79"/>
      <c r="W46" s="79"/>
      <c r="X46" s="79"/>
      <c r="Y46" s="80"/>
      <c r="Z46" s="81"/>
      <c r="AA46" s="82"/>
      <c r="AB46" s="83"/>
      <c r="AC46" s="160"/>
      <c r="AD46" s="160"/>
      <c r="AE46" s="160"/>
      <c r="AF46" s="160"/>
      <c r="AG46" s="161"/>
      <c r="AH46" s="162">
        <f t="shared" si="2"/>
        <v>0</v>
      </c>
      <c r="AI46" s="163"/>
      <c r="AJ46" s="163"/>
      <c r="AK46" s="163"/>
      <c r="AL46" s="164"/>
      <c r="AM46" s="214"/>
      <c r="AN46" s="215"/>
      <c r="AO46" s="215"/>
      <c r="AP46" s="215"/>
      <c r="AQ46" s="216"/>
      <c r="AR46" s="34"/>
    </row>
    <row r="47" spans="1:54" ht="18" customHeight="1">
      <c r="A47" s="36"/>
      <c r="B47" s="94" t="s">
        <v>43</v>
      </c>
      <c r="C47" s="221"/>
      <c r="D47" s="221"/>
      <c r="E47" s="221"/>
      <c r="F47" s="221"/>
      <c r="G47" s="222"/>
      <c r="H47" s="175" t="s">
        <v>34</v>
      </c>
      <c r="I47" s="176"/>
      <c r="J47" s="176"/>
      <c r="K47" s="176"/>
      <c r="L47" s="177"/>
      <c r="M47" s="175" t="s">
        <v>44</v>
      </c>
      <c r="N47" s="177"/>
      <c r="O47" s="358" t="s">
        <v>120</v>
      </c>
      <c r="P47" s="359"/>
      <c r="Q47" s="360"/>
      <c r="R47" s="175" t="s">
        <v>67</v>
      </c>
      <c r="S47" s="176"/>
      <c r="T47" s="176"/>
      <c r="U47" s="177"/>
      <c r="V47" s="175" t="s">
        <v>65</v>
      </c>
      <c r="W47" s="176"/>
      <c r="X47" s="176"/>
      <c r="Y47" s="361"/>
      <c r="Z47" s="176" t="s">
        <v>34</v>
      </c>
      <c r="AA47" s="176"/>
      <c r="AB47" s="176"/>
      <c r="AC47" s="176"/>
      <c r="AD47" s="177"/>
      <c r="AE47" s="175" t="s">
        <v>44</v>
      </c>
      <c r="AF47" s="177"/>
      <c r="AG47" s="358" t="s">
        <v>120</v>
      </c>
      <c r="AH47" s="359"/>
      <c r="AI47" s="360"/>
      <c r="AJ47" s="175" t="s">
        <v>67</v>
      </c>
      <c r="AK47" s="176"/>
      <c r="AL47" s="176"/>
      <c r="AM47" s="177"/>
      <c r="AN47" s="175" t="s">
        <v>65</v>
      </c>
      <c r="AO47" s="176"/>
      <c r="AP47" s="176"/>
      <c r="AQ47" s="177"/>
      <c r="AR47" s="34"/>
      <c r="AV47" s="19" t="s">
        <v>54</v>
      </c>
    </row>
    <row r="48" spans="1:54" ht="22.35" customHeight="1">
      <c r="A48" s="36"/>
      <c r="B48" s="223"/>
      <c r="C48" s="224"/>
      <c r="D48" s="224"/>
      <c r="E48" s="224"/>
      <c r="F48" s="224"/>
      <c r="G48" s="225"/>
      <c r="H48" s="132"/>
      <c r="I48" s="133"/>
      <c r="J48" s="133"/>
      <c r="K48" s="133"/>
      <c r="L48" s="134"/>
      <c r="M48" s="135"/>
      <c r="N48" s="136"/>
      <c r="O48" s="135"/>
      <c r="P48" s="140"/>
      <c r="Q48" s="136"/>
      <c r="R48" s="135"/>
      <c r="S48" s="140"/>
      <c r="T48" s="140"/>
      <c r="U48" s="136"/>
      <c r="V48" s="137"/>
      <c r="W48" s="138"/>
      <c r="X48" s="138"/>
      <c r="Y48" s="139"/>
      <c r="Z48" s="186"/>
      <c r="AA48" s="133"/>
      <c r="AB48" s="133"/>
      <c r="AC48" s="133"/>
      <c r="AD48" s="134"/>
      <c r="AE48" s="135"/>
      <c r="AF48" s="136"/>
      <c r="AG48" s="135"/>
      <c r="AH48" s="140"/>
      <c r="AI48" s="136"/>
      <c r="AJ48" s="135"/>
      <c r="AK48" s="140"/>
      <c r="AL48" s="140"/>
      <c r="AM48" s="136"/>
      <c r="AN48" s="137"/>
      <c r="AO48" s="138"/>
      <c r="AP48" s="138"/>
      <c r="AQ48" s="178"/>
      <c r="AR48" s="34"/>
      <c r="AW48" s="19" t="s">
        <v>10</v>
      </c>
    </row>
    <row r="49" spans="1:54" ht="22.35" customHeight="1">
      <c r="A49" s="36"/>
      <c r="B49" s="223"/>
      <c r="C49" s="224"/>
      <c r="D49" s="224"/>
      <c r="E49" s="224"/>
      <c r="F49" s="224"/>
      <c r="G49" s="224"/>
      <c r="H49" s="132"/>
      <c r="I49" s="133"/>
      <c r="J49" s="133"/>
      <c r="K49" s="133"/>
      <c r="L49" s="134"/>
      <c r="M49" s="135"/>
      <c r="N49" s="136"/>
      <c r="O49" s="135"/>
      <c r="P49" s="140"/>
      <c r="Q49" s="136"/>
      <c r="R49" s="135"/>
      <c r="S49" s="140"/>
      <c r="T49" s="140"/>
      <c r="U49" s="136"/>
      <c r="V49" s="137"/>
      <c r="W49" s="138"/>
      <c r="X49" s="138"/>
      <c r="Y49" s="139"/>
      <c r="Z49" s="186"/>
      <c r="AA49" s="133"/>
      <c r="AB49" s="133"/>
      <c r="AC49" s="133"/>
      <c r="AD49" s="134"/>
      <c r="AE49" s="135"/>
      <c r="AF49" s="136"/>
      <c r="AG49" s="135"/>
      <c r="AH49" s="140"/>
      <c r="AI49" s="136"/>
      <c r="AJ49" s="135"/>
      <c r="AK49" s="140"/>
      <c r="AL49" s="140"/>
      <c r="AM49" s="136"/>
      <c r="AN49" s="137"/>
      <c r="AO49" s="138"/>
      <c r="AP49" s="138"/>
      <c r="AQ49" s="178"/>
      <c r="AR49" s="34"/>
    </row>
    <row r="50" spans="1:54" ht="22.35" customHeight="1">
      <c r="A50" s="36"/>
      <c r="B50" s="223"/>
      <c r="C50" s="224"/>
      <c r="D50" s="224"/>
      <c r="E50" s="224"/>
      <c r="F50" s="224"/>
      <c r="G50" s="225"/>
      <c r="H50" s="132"/>
      <c r="I50" s="133"/>
      <c r="J50" s="133"/>
      <c r="K50" s="133"/>
      <c r="L50" s="134"/>
      <c r="M50" s="135"/>
      <c r="N50" s="136"/>
      <c r="O50" s="135"/>
      <c r="P50" s="140"/>
      <c r="Q50" s="136"/>
      <c r="R50" s="135"/>
      <c r="S50" s="140"/>
      <c r="T50" s="140"/>
      <c r="U50" s="136"/>
      <c r="V50" s="137"/>
      <c r="W50" s="138"/>
      <c r="X50" s="138"/>
      <c r="Y50" s="139"/>
      <c r="Z50" s="186"/>
      <c r="AA50" s="133"/>
      <c r="AB50" s="133"/>
      <c r="AC50" s="133"/>
      <c r="AD50" s="134"/>
      <c r="AE50" s="135"/>
      <c r="AF50" s="136"/>
      <c r="AG50" s="135"/>
      <c r="AH50" s="140"/>
      <c r="AI50" s="136"/>
      <c r="AJ50" s="135"/>
      <c r="AK50" s="140"/>
      <c r="AL50" s="140"/>
      <c r="AM50" s="136"/>
      <c r="AN50" s="137"/>
      <c r="AO50" s="138"/>
      <c r="AP50" s="138"/>
      <c r="AQ50" s="178"/>
      <c r="AR50" s="34"/>
      <c r="AW50" s="66" t="s">
        <v>3</v>
      </c>
    </row>
    <row r="51" spans="1:54" ht="22.35" customHeight="1">
      <c r="A51" s="36"/>
      <c r="B51" s="223"/>
      <c r="C51" s="224"/>
      <c r="D51" s="224"/>
      <c r="E51" s="224"/>
      <c r="F51" s="224"/>
      <c r="G51" s="225"/>
      <c r="H51" s="132"/>
      <c r="I51" s="133"/>
      <c r="J51" s="133"/>
      <c r="K51" s="133"/>
      <c r="L51" s="134"/>
      <c r="M51" s="135"/>
      <c r="N51" s="136"/>
      <c r="O51" s="135"/>
      <c r="P51" s="140"/>
      <c r="Q51" s="136"/>
      <c r="R51" s="135"/>
      <c r="S51" s="140"/>
      <c r="T51" s="140"/>
      <c r="U51" s="136"/>
      <c r="V51" s="137"/>
      <c r="W51" s="138"/>
      <c r="X51" s="138"/>
      <c r="Y51" s="139"/>
      <c r="Z51" s="186"/>
      <c r="AA51" s="133"/>
      <c r="AB51" s="133"/>
      <c r="AC51" s="133"/>
      <c r="AD51" s="134"/>
      <c r="AE51" s="135"/>
      <c r="AF51" s="136"/>
      <c r="AG51" s="135"/>
      <c r="AH51" s="140"/>
      <c r="AI51" s="136"/>
      <c r="AJ51" s="135"/>
      <c r="AK51" s="140"/>
      <c r="AL51" s="140"/>
      <c r="AM51" s="136"/>
      <c r="AN51" s="137"/>
      <c r="AO51" s="138"/>
      <c r="AP51" s="138"/>
      <c r="AQ51" s="178"/>
      <c r="AR51" s="34"/>
    </row>
    <row r="52" spans="1:54" ht="22.35" customHeight="1">
      <c r="A52" s="36"/>
      <c r="B52" s="226"/>
      <c r="C52" s="227"/>
      <c r="D52" s="227"/>
      <c r="E52" s="227"/>
      <c r="F52" s="227"/>
      <c r="G52" s="228"/>
      <c r="H52" s="132"/>
      <c r="I52" s="133"/>
      <c r="J52" s="133"/>
      <c r="K52" s="133"/>
      <c r="L52" s="134"/>
      <c r="M52" s="135"/>
      <c r="N52" s="136"/>
      <c r="O52" s="135"/>
      <c r="P52" s="140"/>
      <c r="Q52" s="136"/>
      <c r="R52" s="135"/>
      <c r="S52" s="140"/>
      <c r="T52" s="140"/>
      <c r="U52" s="136"/>
      <c r="V52" s="137"/>
      <c r="W52" s="138"/>
      <c r="X52" s="138"/>
      <c r="Y52" s="139"/>
      <c r="Z52" s="186"/>
      <c r="AA52" s="133"/>
      <c r="AB52" s="133"/>
      <c r="AC52" s="133"/>
      <c r="AD52" s="134"/>
      <c r="AE52" s="135"/>
      <c r="AF52" s="136"/>
      <c r="AG52" s="135"/>
      <c r="AH52" s="140"/>
      <c r="AI52" s="136"/>
      <c r="AJ52" s="135"/>
      <c r="AK52" s="140"/>
      <c r="AL52" s="140"/>
      <c r="AM52" s="136"/>
      <c r="AN52" s="137"/>
      <c r="AO52" s="138"/>
      <c r="AP52" s="138"/>
      <c r="AQ52" s="178"/>
      <c r="AR52" s="34"/>
      <c r="AV52" s="19" t="s">
        <v>56</v>
      </c>
    </row>
    <row r="53" spans="1:54" ht="29.25" customHeight="1">
      <c r="A53" s="33"/>
      <c r="B53" s="229" t="s">
        <v>73</v>
      </c>
      <c r="C53" s="230"/>
      <c r="D53" s="230"/>
      <c r="E53" s="230"/>
      <c r="F53" s="230"/>
      <c r="G53" s="231"/>
      <c r="H53" s="218" t="str">
        <f>"今回の申込以外に申請者が研究代表者として獲得している科研費等の資金について、種別、課題名、研究期間、"&amp;AY6&amp;"年度予定金額を記入してください。また、現在要求中のものは、（要求中）と記載し、種別、課題名、研究期間、"&amp;AY6&amp;"年度要求金額を記入してください。"</f>
        <v>今回の申込以外に申請者が研究代表者として獲得している科研費等の資金について、種別、課題名、研究期間、2021年度予定金額を記入してください。また、現在要求中のものは、（要求中）と記載し、種別、課題名、研究期間、2021年度要求金額を記入してください。</v>
      </c>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20"/>
      <c r="AR53" s="34"/>
      <c r="AW53" s="19" t="s">
        <v>55</v>
      </c>
    </row>
    <row r="54" spans="1:54" ht="34.35" customHeight="1">
      <c r="A54" s="33"/>
      <c r="B54" s="232"/>
      <c r="C54" s="233"/>
      <c r="D54" s="233"/>
      <c r="E54" s="233"/>
      <c r="F54" s="233"/>
      <c r="G54" s="234"/>
      <c r="H54" s="84" t="str">
        <f>"【例】基盤研究A　………に関する研究　（"&amp;AY8&amp;"-"&amp;AY9&amp;"年度） "&amp;AY3&amp;"年度5,000千円
　　　（要求中）特別推進研究　………に関する研究　（"&amp;AY3&amp;"-"&amp;AY5&amp;"） "&amp;AY3&amp;"年度30,000千円　等"</f>
        <v>【例】基盤研究A　………に関する研究　（2020-2024年度） 2021年度5,000千円
　　　（要求中）特別推進研究　………に関する研究　（2021-2025） 2021年度30,000千円　等</v>
      </c>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6"/>
      <c r="AR54" s="34"/>
      <c r="AW54" s="19" t="s">
        <v>14</v>
      </c>
    </row>
    <row r="55" spans="1:54" ht="20.45" customHeight="1">
      <c r="A55" s="33"/>
      <c r="B55" s="232"/>
      <c r="C55" s="233"/>
      <c r="D55" s="233"/>
      <c r="E55" s="233"/>
      <c r="F55" s="233"/>
      <c r="G55" s="234"/>
      <c r="H55" s="352" t="s">
        <v>127</v>
      </c>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4"/>
      <c r="AR55" s="34"/>
      <c r="AW55" s="20" t="s">
        <v>151</v>
      </c>
    </row>
    <row r="56" spans="1:54" ht="19.5" customHeight="1">
      <c r="A56" s="33"/>
      <c r="B56" s="232"/>
      <c r="C56" s="233"/>
      <c r="D56" s="233"/>
      <c r="E56" s="233"/>
      <c r="F56" s="233"/>
      <c r="G56" s="234"/>
      <c r="H56" s="349"/>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1"/>
      <c r="AR56" s="34"/>
      <c r="AV56" s="19" t="s">
        <v>83</v>
      </c>
    </row>
    <row r="57" spans="1:54" ht="24" customHeight="1">
      <c r="A57" s="33"/>
      <c r="B57" s="232"/>
      <c r="C57" s="233"/>
      <c r="D57" s="233"/>
      <c r="E57" s="233"/>
      <c r="F57" s="233"/>
      <c r="G57" s="234"/>
      <c r="H57" s="346" t="s">
        <v>128</v>
      </c>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8"/>
      <c r="AR57" s="34"/>
      <c r="AW57" s="19" t="s">
        <v>6</v>
      </c>
    </row>
    <row r="58" spans="1:54" ht="16.5" customHeight="1">
      <c r="A58" s="33"/>
      <c r="B58" s="232"/>
      <c r="C58" s="233"/>
      <c r="D58" s="233"/>
      <c r="E58" s="233"/>
      <c r="F58" s="233"/>
      <c r="G58" s="234"/>
      <c r="H58" s="84"/>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6"/>
      <c r="AR58" s="34"/>
      <c r="AW58" s="23" t="s">
        <v>86</v>
      </c>
    </row>
    <row r="59" spans="1:54" ht="18.75" customHeight="1">
      <c r="A59" s="33"/>
      <c r="B59" s="232"/>
      <c r="C59" s="233"/>
      <c r="D59" s="233"/>
      <c r="E59" s="233"/>
      <c r="F59" s="233"/>
      <c r="G59" s="234"/>
      <c r="H59" s="346" t="s">
        <v>129</v>
      </c>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8"/>
      <c r="AR59" s="34"/>
      <c r="AW59" s="23" t="s">
        <v>87</v>
      </c>
    </row>
    <row r="60" spans="1:54" ht="27" customHeight="1">
      <c r="A60" s="33"/>
      <c r="B60" s="235"/>
      <c r="C60" s="236"/>
      <c r="D60" s="236"/>
      <c r="E60" s="236"/>
      <c r="F60" s="236"/>
      <c r="G60" s="237"/>
      <c r="H60" s="84" t="s">
        <v>15</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6"/>
      <c r="AR60" s="34"/>
      <c r="AW60" s="19" t="s">
        <v>7</v>
      </c>
    </row>
    <row r="61" spans="1:54" ht="34.35" customHeight="1">
      <c r="A61" s="36"/>
      <c r="B61" s="373" t="s">
        <v>45</v>
      </c>
      <c r="C61" s="221"/>
      <c r="D61" s="221"/>
      <c r="E61" s="221"/>
      <c r="F61" s="221"/>
      <c r="G61" s="222"/>
      <c r="H61" s="374" t="s">
        <v>74</v>
      </c>
      <c r="I61" s="375"/>
      <c r="J61" s="375"/>
      <c r="K61" s="375"/>
      <c r="L61" s="376" t="s">
        <v>15</v>
      </c>
      <c r="M61" s="377"/>
      <c r="N61" s="377"/>
      <c r="O61" s="377"/>
      <c r="P61" s="377"/>
      <c r="Q61" s="377"/>
      <c r="R61" s="377"/>
      <c r="S61" s="377"/>
      <c r="T61" s="378"/>
      <c r="U61" s="111" t="s">
        <v>46</v>
      </c>
      <c r="V61" s="112"/>
      <c r="W61" s="112"/>
      <c r="X61" s="113"/>
      <c r="Y61" s="379"/>
      <c r="Z61" s="380"/>
      <c r="AA61" s="380"/>
      <c r="AB61" s="380"/>
      <c r="AC61" s="380"/>
      <c r="AD61" s="381"/>
      <c r="AE61" s="111" t="s">
        <v>47</v>
      </c>
      <c r="AF61" s="112"/>
      <c r="AG61" s="112"/>
      <c r="AH61" s="112"/>
      <c r="AI61" s="113"/>
      <c r="AJ61" s="75"/>
      <c r="AK61" s="76"/>
      <c r="AL61" s="76"/>
      <c r="AM61" s="76"/>
      <c r="AN61" s="76"/>
      <c r="AO61" s="76"/>
      <c r="AP61" s="76"/>
      <c r="AQ61" s="77"/>
      <c r="AR61" s="34"/>
      <c r="AW61" s="23" t="s">
        <v>118</v>
      </c>
    </row>
    <row r="62" spans="1:54" ht="21" customHeight="1">
      <c r="A62" s="36"/>
      <c r="B62" s="362" t="s">
        <v>17</v>
      </c>
      <c r="C62" s="363"/>
      <c r="D62" s="363"/>
      <c r="E62" s="363"/>
      <c r="F62" s="363"/>
      <c r="G62" s="364"/>
      <c r="H62" s="90"/>
      <c r="I62" s="91"/>
      <c r="J62" s="91"/>
      <c r="K62" s="92"/>
      <c r="L62" s="50"/>
      <c r="M62" s="50"/>
      <c r="N62" s="50"/>
      <c r="O62" s="50"/>
      <c r="P62" s="50"/>
      <c r="Q62" s="50"/>
      <c r="R62" s="50"/>
      <c r="S62" s="50"/>
      <c r="T62" s="50"/>
      <c r="U62" s="50"/>
      <c r="V62" s="50"/>
      <c r="W62" s="50"/>
      <c r="X62" s="50"/>
      <c r="Y62" s="50"/>
      <c r="Z62" s="50"/>
      <c r="AA62" s="50"/>
      <c r="AB62" s="93" t="s">
        <v>106</v>
      </c>
      <c r="AC62" s="93"/>
      <c r="AD62" s="93"/>
      <c r="AE62" s="93"/>
      <c r="AF62" s="93"/>
      <c r="AG62" s="93"/>
      <c r="AH62" s="93"/>
      <c r="AI62" s="93"/>
      <c r="AJ62" s="34"/>
      <c r="AK62" s="50" t="s">
        <v>48</v>
      </c>
      <c r="AL62" s="50"/>
      <c r="AM62" s="50"/>
      <c r="AN62" s="50"/>
      <c r="AO62" s="50"/>
      <c r="AP62" s="50"/>
      <c r="AQ62" s="50"/>
      <c r="AR62" s="34"/>
      <c r="AW62" s="19" t="s">
        <v>145</v>
      </c>
      <c r="BB62" s="24"/>
    </row>
    <row r="63" spans="1:54" ht="16.5" customHeight="1">
      <c r="AW63" s="23" t="s">
        <v>88</v>
      </c>
    </row>
    <row r="64" spans="1:54" ht="42" customHeight="1">
      <c r="AW64" s="23" t="s">
        <v>84</v>
      </c>
    </row>
    <row r="65" spans="48:49" ht="16.5" customHeight="1">
      <c r="AW65" s="23" t="s">
        <v>85</v>
      </c>
    </row>
    <row r="66" spans="48:49" ht="31.5" customHeight="1">
      <c r="AW66" s="23" t="s">
        <v>109</v>
      </c>
    </row>
    <row r="67" spans="48:49" ht="24" customHeight="1">
      <c r="AW67" s="19" t="s">
        <v>15</v>
      </c>
    </row>
    <row r="71" spans="48:49">
      <c r="AV71" s="19" t="s">
        <v>101</v>
      </c>
    </row>
    <row r="72" spans="48:49">
      <c r="AW72" s="19" t="s">
        <v>102</v>
      </c>
    </row>
    <row r="74" spans="48:49">
      <c r="AW74" s="19" t="s">
        <v>103</v>
      </c>
    </row>
    <row r="76" spans="48:49">
      <c r="AV76" s="19" t="s">
        <v>107</v>
      </c>
    </row>
    <row r="77" spans="48:49">
      <c r="AW77" s="25" t="s">
        <v>126</v>
      </c>
    </row>
    <row r="78" spans="48:49">
      <c r="AW78" s="19" t="s">
        <v>15</v>
      </c>
    </row>
    <row r="79" spans="48:49">
      <c r="AV79" s="19" t="s">
        <v>112</v>
      </c>
    </row>
    <row r="80" spans="48:49">
      <c r="AW80" s="25" t="s">
        <v>113</v>
      </c>
    </row>
    <row r="82" spans="48:49">
      <c r="AW82" s="19" t="s">
        <v>15</v>
      </c>
    </row>
    <row r="84" spans="48:49">
      <c r="AV84" s="19" t="s">
        <v>125</v>
      </c>
    </row>
    <row r="85" spans="48:49" ht="21">
      <c r="AW85" s="26" t="s">
        <v>123</v>
      </c>
    </row>
    <row r="86" spans="48:49">
      <c r="AW86" s="19" t="s">
        <v>15</v>
      </c>
    </row>
    <row r="87" spans="48:49">
      <c r="AV87" s="19" t="s">
        <v>122</v>
      </c>
    </row>
    <row r="88" spans="48:49" ht="21">
      <c r="AW88" s="26" t="s">
        <v>124</v>
      </c>
    </row>
    <row r="89" spans="48:49">
      <c r="AW89" s="19" t="s">
        <v>15</v>
      </c>
    </row>
  </sheetData>
  <sheetProtection formatCells="0" formatRows="0" insertRows="0" deleteRows="0"/>
  <protectedRanges>
    <protectedRange sqref="H38:P39" name="範囲1"/>
  </protectedRanges>
  <mergeCells count="198">
    <mergeCell ref="B62:G62"/>
    <mergeCell ref="H48:L48"/>
    <mergeCell ref="U44:Y44"/>
    <mergeCell ref="Z35:AH36"/>
    <mergeCell ref="AI35:AQ35"/>
    <mergeCell ref="AI36:AQ36"/>
    <mergeCell ref="U42:Y42"/>
    <mergeCell ref="AH40:AL40"/>
    <mergeCell ref="AC40:AG40"/>
    <mergeCell ref="AN51:AQ51"/>
    <mergeCell ref="O51:Q51"/>
    <mergeCell ref="Z48:AD48"/>
    <mergeCell ref="AE48:AF48"/>
    <mergeCell ref="O48:Q48"/>
    <mergeCell ref="AN52:AQ52"/>
    <mergeCell ref="M50:N50"/>
    <mergeCell ref="B61:G61"/>
    <mergeCell ref="H61:K61"/>
    <mergeCell ref="L61:T61"/>
    <mergeCell ref="U61:X61"/>
    <mergeCell ref="Y61:AD61"/>
    <mergeCell ref="B53:G60"/>
    <mergeCell ref="AH42:AL42"/>
    <mergeCell ref="V48:Y48"/>
    <mergeCell ref="AN48:AQ48"/>
    <mergeCell ref="AJ47:AM47"/>
    <mergeCell ref="AN47:AQ47"/>
    <mergeCell ref="R48:U48"/>
    <mergeCell ref="O49:Q49"/>
    <mergeCell ref="Z49:AD49"/>
    <mergeCell ref="R49:U49"/>
    <mergeCell ref="O47:Q47"/>
    <mergeCell ref="R47:U47"/>
    <mergeCell ref="V47:Y47"/>
    <mergeCell ref="Z47:AD47"/>
    <mergeCell ref="AE47:AF47"/>
    <mergeCell ref="AG47:AI47"/>
    <mergeCell ref="AN49:AQ49"/>
    <mergeCell ref="AH43:AL43"/>
    <mergeCell ref="AC42:AG42"/>
    <mergeCell ref="AE61:AI61"/>
    <mergeCell ref="AG52:AI52"/>
    <mergeCell ref="V51:Y51"/>
    <mergeCell ref="AG49:AI49"/>
    <mergeCell ref="R52:U52"/>
    <mergeCell ref="R51:U51"/>
    <mergeCell ref="V49:Y49"/>
    <mergeCell ref="AJ48:AM48"/>
    <mergeCell ref="O50:Q50"/>
    <mergeCell ref="H58:AQ58"/>
    <mergeCell ref="H57:AQ57"/>
    <mergeCell ref="H59:AQ59"/>
    <mergeCell ref="H56:AQ56"/>
    <mergeCell ref="H55:AQ55"/>
    <mergeCell ref="AE50:AF50"/>
    <mergeCell ref="Z51:AD51"/>
    <mergeCell ref="AE51:AF51"/>
    <mergeCell ref="H51:L51"/>
    <mergeCell ref="Z52:AD52"/>
    <mergeCell ref="O52:Q52"/>
    <mergeCell ref="R50:U50"/>
    <mergeCell ref="M51:N51"/>
    <mergeCell ref="M52:N52"/>
    <mergeCell ref="B35:G39"/>
    <mergeCell ref="Q38:Y39"/>
    <mergeCell ref="Z37:AH37"/>
    <mergeCell ref="Z38:AH39"/>
    <mergeCell ref="H35:P36"/>
    <mergeCell ref="B32:G33"/>
    <mergeCell ref="B3:F6"/>
    <mergeCell ref="AF2:AG3"/>
    <mergeCell ref="AF4:AG6"/>
    <mergeCell ref="G7:N7"/>
    <mergeCell ref="AF7:AG7"/>
    <mergeCell ref="V4:AC4"/>
    <mergeCell ref="AH2:AH3"/>
    <mergeCell ref="AE2:AE7"/>
    <mergeCell ref="AH7:AQ7"/>
    <mergeCell ref="V7:AC7"/>
    <mergeCell ref="Q7:U7"/>
    <mergeCell ref="Q2:U6"/>
    <mergeCell ref="W5:AC5"/>
    <mergeCell ref="V5:V6"/>
    <mergeCell ref="B7:F7"/>
    <mergeCell ref="I9:AJ10"/>
    <mergeCell ref="Z26:AQ26"/>
    <mergeCell ref="Z25:AE25"/>
    <mergeCell ref="AH4:AH6"/>
    <mergeCell ref="AI3:AQ3"/>
    <mergeCell ref="V2:AC2"/>
    <mergeCell ref="V3:AC3"/>
    <mergeCell ref="G3:O6"/>
    <mergeCell ref="L25:T26"/>
    <mergeCell ref="W22:Y22"/>
    <mergeCell ref="W25:Y25"/>
    <mergeCell ref="W24:Y24"/>
    <mergeCell ref="H25:K26"/>
    <mergeCell ref="B22:G26"/>
    <mergeCell ref="W23:Y23"/>
    <mergeCell ref="W26:Y26"/>
    <mergeCell ref="D11:O12"/>
    <mergeCell ref="G14:W16"/>
    <mergeCell ref="AI4:AQ4"/>
    <mergeCell ref="AI5:AQ5"/>
    <mergeCell ref="AI6:AQ6"/>
    <mergeCell ref="AI2:AQ2"/>
    <mergeCell ref="Z24:AQ24"/>
    <mergeCell ref="Z22:AQ22"/>
    <mergeCell ref="AI25:AQ25"/>
    <mergeCell ref="AI12:AJ12"/>
    <mergeCell ref="AF25:AH25"/>
    <mergeCell ref="B34:G34"/>
    <mergeCell ref="H53:AQ53"/>
    <mergeCell ref="H54:AQ54"/>
    <mergeCell ref="B47:G52"/>
    <mergeCell ref="B40:G46"/>
    <mergeCell ref="AM40:AQ40"/>
    <mergeCell ref="H41:T41"/>
    <mergeCell ref="AJ52:AM52"/>
    <mergeCell ref="AJ49:AM49"/>
    <mergeCell ref="AJ51:AM51"/>
    <mergeCell ref="H43:T43"/>
    <mergeCell ref="U43:Y43"/>
    <mergeCell ref="Z43:AB43"/>
    <mergeCell ref="AC43:AG43"/>
    <mergeCell ref="M47:N47"/>
    <mergeCell ref="Z44:AB44"/>
    <mergeCell ref="H45:T45"/>
    <mergeCell ref="U45:Y45"/>
    <mergeCell ref="Z45:AB45"/>
    <mergeCell ref="AC45:AG45"/>
    <mergeCell ref="H46:T46"/>
    <mergeCell ref="U46:Y46"/>
    <mergeCell ref="Z46:AB46"/>
    <mergeCell ref="AC46:AG46"/>
    <mergeCell ref="M48:N48"/>
    <mergeCell ref="H47:L47"/>
    <mergeCell ref="Z42:AB42"/>
    <mergeCell ref="M49:N49"/>
    <mergeCell ref="AN50:AQ50"/>
    <mergeCell ref="AG51:AI51"/>
    <mergeCell ref="AG50:AI50"/>
    <mergeCell ref="AE49:AF49"/>
    <mergeCell ref="H32:AQ33"/>
    <mergeCell ref="AH46:AL46"/>
    <mergeCell ref="Z50:AD50"/>
    <mergeCell ref="AC44:AG44"/>
    <mergeCell ref="AH44:AL44"/>
    <mergeCell ref="H42:T42"/>
    <mergeCell ref="AH45:AL45"/>
    <mergeCell ref="Z40:AB40"/>
    <mergeCell ref="O34:P34"/>
    <mergeCell ref="Q35:Y36"/>
    <mergeCell ref="Q34:AQ34"/>
    <mergeCell ref="Q37:Y37"/>
    <mergeCell ref="AI37:AQ37"/>
    <mergeCell ref="AI38:AQ39"/>
    <mergeCell ref="H44:T44"/>
    <mergeCell ref="AM41:AQ46"/>
    <mergeCell ref="L22:V22"/>
    <mergeCell ref="H40:T40"/>
    <mergeCell ref="U40:Y40"/>
    <mergeCell ref="H23:K23"/>
    <mergeCell ref="H37:P37"/>
    <mergeCell ref="H38:P39"/>
    <mergeCell ref="AC41:AG41"/>
    <mergeCell ref="AH41:AL41"/>
    <mergeCell ref="H24:K24"/>
    <mergeCell ref="H22:K22"/>
    <mergeCell ref="Z23:AQ23"/>
    <mergeCell ref="H34:N34"/>
    <mergeCell ref="L23:V23"/>
    <mergeCell ref="L24:V24"/>
    <mergeCell ref="U25:V26"/>
    <mergeCell ref="D14:F16"/>
    <mergeCell ref="AJ61:AQ61"/>
    <mergeCell ref="U41:Y41"/>
    <mergeCell ref="Z41:AB41"/>
    <mergeCell ref="H60:AQ60"/>
    <mergeCell ref="W6:AC6"/>
    <mergeCell ref="H62:K62"/>
    <mergeCell ref="AB62:AI62"/>
    <mergeCell ref="B27:G30"/>
    <mergeCell ref="H27:K30"/>
    <mergeCell ref="B31:G31"/>
    <mergeCell ref="U31:Z31"/>
    <mergeCell ref="M27:AQ28"/>
    <mergeCell ref="M29:AQ30"/>
    <mergeCell ref="AA31:AQ31"/>
    <mergeCell ref="H31:T31"/>
    <mergeCell ref="H49:L49"/>
    <mergeCell ref="H50:L50"/>
    <mergeCell ref="AE52:AF52"/>
    <mergeCell ref="V50:Y50"/>
    <mergeCell ref="V52:Y52"/>
    <mergeCell ref="AJ50:AM50"/>
    <mergeCell ref="H52:L52"/>
    <mergeCell ref="AG48:AI48"/>
  </mergeCells>
  <phoneticPr fontId="3"/>
  <dataValidations xWindow="499" yWindow="499" count="16">
    <dataValidation allowBlank="1" showInputMessage="1" showErrorMessage="1" errorTitle="リストで選択" error="リストを選択して下さい。" sqref="H32 H61" xr:uid="{00000000-0002-0000-0000-000000000000}"/>
    <dataValidation imeMode="halfAlpha" allowBlank="1" showInputMessage="1" showErrorMessage="1" sqref="M29" xr:uid="{00000000-0002-0000-0000-000001000000}"/>
    <dataValidation type="list" allowBlank="1" showInputMessage="1" showErrorMessage="1" error="ドロップダウンリスト▼から選択して下さい。_x000a_" sqref="AH7:AQ7" xr:uid="{00000000-0002-0000-0000-000002000000}">
      <formula1>$AW$48:$AW$50</formula1>
    </dataValidation>
    <dataValidation type="list" allowBlank="1" showInputMessage="1" showErrorMessage="1" error="ドロップダウンリスト▼から選択して下さい。" sqref="AI4:AI6" xr:uid="{00000000-0002-0000-0000-000003000000}">
      <formula1>$AW$38:$AW$45</formula1>
    </dataValidation>
    <dataValidation type="list" allowBlank="1" showInputMessage="1" showErrorMessage="1" error="ドロップダウンリスト▼から選択して下さい。" sqref="H27" xr:uid="{00000000-0002-0000-0000-000004000000}">
      <formula1>$AW$53:$AW$55</formula1>
    </dataValidation>
    <dataValidation type="list" allowBlank="1" showInputMessage="1" showErrorMessage="1" error="ドロップダウンリスト▼から選択して下さい。" sqref="H31:T31" xr:uid="{00000000-0002-0000-0000-000005000000}">
      <formula1>$AW$72:$AW$74</formula1>
    </dataValidation>
    <dataValidation type="list" allowBlank="1" showInputMessage="1" showErrorMessage="1" sqref="AI38" xr:uid="{00000000-0002-0000-0000-000006000000}">
      <formula1>$AW$77:$AW$78</formula1>
    </dataValidation>
    <dataValidation type="list" allowBlank="1" showInputMessage="1" showErrorMessage="1" sqref="Z23" xr:uid="{00000000-0002-0000-0000-000007000000}">
      <formula1>$AW$80:$AW$82</formula1>
    </dataValidation>
    <dataValidation type="list" allowBlank="1" showInputMessage="1" showErrorMessage="1" sqref="AI36:AQ36" xr:uid="{00000000-0002-0000-0000-000008000000}">
      <formula1>$AW$88:$AW$89</formula1>
    </dataValidation>
    <dataValidation type="list" allowBlank="1" showInputMessage="1" showErrorMessage="1" sqref="H60:AQ60" xr:uid="{00000000-0002-0000-0000-000009000000}">
      <formula1>$AW$85:$AW$86</formula1>
    </dataValidation>
    <dataValidation type="list" allowBlank="1" showInputMessage="1" showErrorMessage="1" error="ドロップダウンリスト▼より選択して下さい。" sqref="V3:AC3" xr:uid="{00000000-0002-0000-0000-00000A000000}">
      <formula1>$BC$20:$BC$25</formula1>
    </dataValidation>
    <dataValidation type="list" allowBlank="1" showInputMessage="1" showErrorMessage="1" error="ドロップダウンリスト▼より選択して下さい。" sqref="G3:O6" xr:uid="{00000000-0002-0000-0000-00000B000000}">
      <formula1>$AW$3:$AW$14</formula1>
    </dataValidation>
    <dataValidation type="list" allowBlank="1" showInputMessage="1" showErrorMessage="1" error="ドロップダウンリスト▼より選択して下さい。" sqref="AI2:AQ3" xr:uid="{00000000-0002-0000-0000-00000C000000}">
      <formula1>$AW$27:$AW$36</formula1>
    </dataValidation>
    <dataValidation type="list" allowBlank="1" showInputMessage="1" showErrorMessage="1" error="ドロップダウンリスト▼から選択して下さい。" sqref="W5:W6" xr:uid="{00000000-0002-0000-0000-00000D000000}">
      <formula1>$AW$20:$AW$25</formula1>
    </dataValidation>
    <dataValidation type="list" allowBlank="1" showInputMessage="1" showErrorMessage="1" sqref="L61:T61" xr:uid="{00000000-0002-0000-0000-00000E000000}">
      <formula1>$AW$57:$AW$67</formula1>
    </dataValidation>
    <dataValidation type="list" allowBlank="1" showInputMessage="1" showErrorMessage="1" sqref="G14" xr:uid="{00000000-0002-0000-0000-00000F000000}">
      <formula1>$BC$28:$BC$29</formula1>
    </dataValidation>
  </dataValidations>
  <printOptions horizontalCentered="1" verticalCentered="1"/>
  <pageMargins left="0.11811023622047245" right="0.11811023622047245" top="0.15748031496062992" bottom="0.15748031496062992" header="0.31496062992125984" footer="0.31496062992125984"/>
  <pageSetup paperSize="9" scale="69" fitToHeight="0" orientation="portrait" cellComments="asDisplayed" r:id="rId1"/>
  <rowBreaks count="1" manualBreakCount="1">
    <brk id="62" max="5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pageSetUpPr fitToPage="1"/>
  </sheetPr>
  <dimension ref="A1:Y1518"/>
  <sheetViews>
    <sheetView view="pageBreakPreview" zoomScale="70" zoomScaleNormal="90" zoomScaleSheetLayoutView="70" zoomScalePageLayoutView="90" workbookViewId="0">
      <selection activeCell="I15" sqref="I15"/>
    </sheetView>
  </sheetViews>
  <sheetFormatPr defaultColWidth="9" defaultRowHeight="18.75"/>
  <cols>
    <col min="1" max="1" width="3" style="8" customWidth="1"/>
    <col min="2" max="2" width="4.375" style="8" customWidth="1"/>
    <col min="3" max="3" width="34" style="8" customWidth="1"/>
    <col min="4" max="4" width="45.375" style="8" customWidth="1"/>
    <col min="5" max="5" width="29.625" style="8" customWidth="1"/>
    <col min="6" max="6" width="33.125" style="8" customWidth="1"/>
    <col min="7" max="7" width="15.375" style="8" customWidth="1"/>
    <col min="8" max="8" width="12.875" style="8" customWidth="1"/>
    <col min="9" max="9" width="25.875" style="8" customWidth="1"/>
    <col min="10" max="10" width="42.625" style="8" customWidth="1"/>
    <col min="11" max="11" width="2.875" style="8" customWidth="1"/>
    <col min="12" max="25" width="9" style="14"/>
    <col min="26" max="16384" width="9" style="8"/>
  </cols>
  <sheetData>
    <row r="1" spans="1:25" ht="30" customHeight="1">
      <c r="A1" s="54"/>
      <c r="B1" s="55" t="s">
        <v>72</v>
      </c>
      <c r="C1" s="56"/>
      <c r="D1" s="56"/>
      <c r="E1" s="56"/>
      <c r="F1" s="56"/>
      <c r="G1" s="56"/>
      <c r="H1" s="56"/>
      <c r="I1" s="56"/>
      <c r="J1" s="56"/>
      <c r="K1" s="56"/>
    </row>
    <row r="2" spans="1:25" ht="51.6" customHeight="1">
      <c r="A2" s="54"/>
      <c r="B2" s="388" t="s">
        <v>81</v>
      </c>
      <c r="C2" s="386"/>
      <c r="D2" s="57" t="s">
        <v>98</v>
      </c>
      <c r="E2" s="58" t="s">
        <v>100</v>
      </c>
      <c r="F2" s="59"/>
      <c r="G2" s="60"/>
      <c r="H2" s="61"/>
      <c r="I2" s="61"/>
      <c r="J2" s="62"/>
      <c r="K2" s="56"/>
      <c r="L2" s="15"/>
      <c r="M2" s="15"/>
      <c r="N2" s="15"/>
      <c r="O2" s="15"/>
      <c r="P2" s="15"/>
      <c r="Q2" s="15"/>
      <c r="R2" s="15"/>
      <c r="S2" s="15"/>
      <c r="T2" s="15"/>
      <c r="U2" s="15"/>
      <c r="V2" s="15"/>
      <c r="W2" s="15"/>
      <c r="X2" s="15"/>
      <c r="Y2" s="15"/>
    </row>
    <row r="3" spans="1:25" ht="42.75" customHeight="1">
      <c r="A3" s="54"/>
      <c r="B3" s="389" t="s">
        <v>99</v>
      </c>
      <c r="C3" s="391" t="s">
        <v>34</v>
      </c>
      <c r="D3" s="391" t="s">
        <v>50</v>
      </c>
      <c r="E3" s="391" t="s">
        <v>134</v>
      </c>
      <c r="F3" s="382" t="s">
        <v>135</v>
      </c>
      <c r="G3" s="384" t="s">
        <v>82</v>
      </c>
      <c r="H3" s="384" t="s">
        <v>152</v>
      </c>
      <c r="I3" s="386" t="s">
        <v>95</v>
      </c>
      <c r="J3" s="387"/>
      <c r="K3" s="56"/>
      <c r="L3" s="15"/>
      <c r="M3" s="15"/>
      <c r="N3" s="15"/>
      <c r="O3" s="15"/>
      <c r="P3" s="15"/>
      <c r="Q3" s="15"/>
      <c r="R3" s="15"/>
      <c r="S3" s="15"/>
      <c r="T3" s="15"/>
      <c r="U3" s="15"/>
      <c r="V3" s="15"/>
      <c r="W3" s="15"/>
      <c r="X3" s="15"/>
      <c r="Y3" s="15"/>
    </row>
    <row r="4" spans="1:25" ht="21" customHeight="1">
      <c r="A4" s="54"/>
      <c r="B4" s="390"/>
      <c r="C4" s="392"/>
      <c r="D4" s="392"/>
      <c r="E4" s="392"/>
      <c r="F4" s="383"/>
      <c r="G4" s="385"/>
      <c r="H4" s="385"/>
      <c r="I4" s="63" t="s">
        <v>93</v>
      </c>
      <c r="J4" s="64" t="s">
        <v>94</v>
      </c>
      <c r="K4" s="56"/>
      <c r="L4" s="16"/>
      <c r="N4" s="16"/>
      <c r="O4" s="16"/>
      <c r="P4" s="16"/>
      <c r="Q4" s="16"/>
      <c r="R4" s="16"/>
      <c r="S4" s="16"/>
      <c r="T4" s="16"/>
      <c r="U4" s="16"/>
      <c r="V4" s="16"/>
      <c r="W4" s="16"/>
      <c r="X4" s="15"/>
      <c r="Y4" s="15"/>
    </row>
    <row r="5" spans="1:25" ht="25.5" customHeight="1">
      <c r="A5" s="54"/>
      <c r="B5" s="18">
        <v>1</v>
      </c>
      <c r="C5" s="3"/>
      <c r="D5" s="2"/>
      <c r="E5" s="3"/>
      <c r="F5" s="3"/>
      <c r="G5" s="5"/>
      <c r="H5" s="4" t="s">
        <v>133</v>
      </c>
      <c r="I5" s="6"/>
      <c r="J5" s="7"/>
      <c r="K5" s="56"/>
      <c r="L5" s="15"/>
      <c r="N5" s="15"/>
      <c r="O5" s="15"/>
      <c r="P5" s="15"/>
      <c r="Q5" s="15"/>
      <c r="R5" s="15"/>
      <c r="S5" s="15"/>
      <c r="T5" s="15"/>
      <c r="U5" s="15"/>
      <c r="V5" s="15"/>
      <c r="W5" s="15"/>
      <c r="X5" s="15"/>
      <c r="Y5" s="15"/>
    </row>
    <row r="6" spans="1:25" ht="26.1" customHeight="1">
      <c r="A6" s="54"/>
      <c r="B6" s="18"/>
      <c r="C6" s="2"/>
      <c r="D6" s="3"/>
      <c r="E6" s="3"/>
      <c r="F6" s="13"/>
      <c r="G6" s="5"/>
      <c r="H6" s="4" t="s">
        <v>133</v>
      </c>
      <c r="I6" s="6"/>
      <c r="J6" s="7"/>
      <c r="K6" s="56"/>
      <c r="L6" s="15"/>
      <c r="N6" s="15"/>
      <c r="O6" s="15"/>
      <c r="P6" s="15"/>
      <c r="Q6" s="15"/>
      <c r="R6" s="15"/>
      <c r="S6" s="15"/>
      <c r="T6" s="15"/>
      <c r="U6" s="15"/>
      <c r="V6" s="15"/>
      <c r="W6" s="15"/>
      <c r="X6" s="15"/>
      <c r="Y6" s="15"/>
    </row>
    <row r="7" spans="1:25" ht="26.1" customHeight="1">
      <c r="A7" s="54"/>
      <c r="B7" s="18"/>
      <c r="D7" s="3"/>
      <c r="E7" s="3"/>
      <c r="F7" s="3"/>
      <c r="G7" s="5"/>
      <c r="H7" s="4" t="s">
        <v>133</v>
      </c>
      <c r="I7" s="6"/>
      <c r="J7" s="7"/>
      <c r="K7" s="56"/>
      <c r="L7" s="17"/>
      <c r="N7" s="17"/>
      <c r="O7" s="17"/>
      <c r="P7" s="17"/>
      <c r="Q7" s="17"/>
      <c r="R7" s="17"/>
      <c r="S7" s="17"/>
      <c r="T7" s="17"/>
      <c r="U7" s="17"/>
      <c r="V7" s="17"/>
      <c r="W7" s="17"/>
      <c r="X7" s="17"/>
      <c r="Y7" s="15"/>
    </row>
    <row r="8" spans="1:25" ht="26.1" customHeight="1">
      <c r="A8" s="54"/>
      <c r="B8" s="18"/>
      <c r="C8" s="2"/>
      <c r="D8" s="3"/>
      <c r="E8" s="3"/>
      <c r="F8" s="3"/>
      <c r="G8" s="5"/>
      <c r="H8" s="4" t="s">
        <v>133</v>
      </c>
      <c r="I8" s="6"/>
      <c r="J8" s="7"/>
      <c r="K8" s="56"/>
      <c r="L8" s="15"/>
      <c r="N8" s="15"/>
      <c r="O8" s="15"/>
      <c r="P8" s="15"/>
      <c r="Q8" s="15"/>
      <c r="R8" s="15"/>
      <c r="S8" s="15"/>
      <c r="T8" s="15"/>
      <c r="U8" s="15"/>
      <c r="V8" s="15"/>
      <c r="W8" s="15"/>
      <c r="X8" s="15"/>
      <c r="Y8" s="15"/>
    </row>
    <row r="9" spans="1:25" ht="26.1" customHeight="1">
      <c r="A9" s="54"/>
      <c r="B9" s="18"/>
      <c r="C9" s="2"/>
      <c r="D9" s="3"/>
      <c r="E9" s="3"/>
      <c r="F9" s="3"/>
      <c r="G9" s="5"/>
      <c r="H9" s="4" t="s">
        <v>133</v>
      </c>
      <c r="I9" s="6"/>
      <c r="J9" s="7"/>
      <c r="K9" s="56"/>
      <c r="L9" s="15"/>
      <c r="N9" s="15"/>
      <c r="O9" s="15"/>
      <c r="P9" s="15"/>
      <c r="Q9" s="15"/>
      <c r="R9" s="15"/>
      <c r="S9" s="15"/>
      <c r="T9" s="15"/>
      <c r="U9" s="15"/>
      <c r="V9" s="15"/>
      <c r="W9" s="15"/>
      <c r="X9" s="15"/>
      <c r="Y9" s="15"/>
    </row>
    <row r="10" spans="1:25" ht="26.1" customHeight="1">
      <c r="A10" s="54"/>
      <c r="B10" s="18"/>
      <c r="C10" s="2"/>
      <c r="D10" s="3"/>
      <c r="E10" s="3"/>
      <c r="F10" s="3"/>
      <c r="G10" s="5"/>
      <c r="H10" s="4" t="s">
        <v>133</v>
      </c>
      <c r="I10" s="6"/>
      <c r="J10" s="7"/>
      <c r="K10" s="56"/>
    </row>
    <row r="11" spans="1:25" ht="26.1" customHeight="1">
      <c r="A11" s="54"/>
      <c r="B11" s="18"/>
      <c r="C11" s="2"/>
      <c r="D11" s="3"/>
      <c r="E11" s="3"/>
      <c r="F11" s="3"/>
      <c r="G11" s="5"/>
      <c r="H11" s="4" t="s">
        <v>133</v>
      </c>
      <c r="I11" s="6"/>
      <c r="J11" s="7"/>
      <c r="K11" s="56"/>
    </row>
    <row r="12" spans="1:25" ht="26.1" customHeight="1">
      <c r="A12" s="54"/>
      <c r="B12" s="18"/>
      <c r="C12" s="2"/>
      <c r="D12" s="3"/>
      <c r="E12" s="3"/>
      <c r="F12" s="3"/>
      <c r="G12" s="5"/>
      <c r="H12" s="4" t="s">
        <v>133</v>
      </c>
      <c r="I12" s="6"/>
      <c r="J12" s="7"/>
      <c r="K12" s="56"/>
    </row>
    <row r="13" spans="1:25" ht="26.1" customHeight="1">
      <c r="A13" s="54"/>
      <c r="B13" s="18"/>
      <c r="C13" s="2"/>
      <c r="D13" s="3"/>
      <c r="E13" s="3"/>
      <c r="F13" s="3"/>
      <c r="G13" s="5"/>
      <c r="H13" s="4" t="s">
        <v>133</v>
      </c>
      <c r="I13" s="6"/>
      <c r="J13" s="7"/>
      <c r="K13" s="56"/>
    </row>
    <row r="14" spans="1:25" ht="26.1" customHeight="1">
      <c r="A14" s="54"/>
      <c r="B14" s="18"/>
      <c r="C14" s="2"/>
      <c r="D14" s="3"/>
      <c r="E14" s="3"/>
      <c r="F14" s="3"/>
      <c r="G14" s="5"/>
      <c r="H14" s="4" t="s">
        <v>133</v>
      </c>
      <c r="I14" s="6"/>
      <c r="J14" s="7"/>
      <c r="K14" s="56"/>
    </row>
    <row r="15" spans="1:25" ht="26.1" customHeight="1">
      <c r="A15" s="54"/>
      <c r="B15" s="18"/>
      <c r="C15" s="2"/>
      <c r="D15" s="3"/>
      <c r="E15" s="3"/>
      <c r="F15" s="3"/>
      <c r="G15" s="5"/>
      <c r="H15" s="4" t="s">
        <v>133</v>
      </c>
      <c r="I15" s="6"/>
      <c r="J15" s="7"/>
      <c r="K15" s="56"/>
    </row>
    <row r="16" spans="1:25" ht="26.1" customHeight="1">
      <c r="A16" s="54"/>
      <c r="B16" s="18"/>
      <c r="C16" s="2"/>
      <c r="D16" s="3"/>
      <c r="E16" s="3"/>
      <c r="F16" s="3"/>
      <c r="G16" s="5"/>
      <c r="H16" s="4" t="s">
        <v>133</v>
      </c>
      <c r="I16" s="6"/>
      <c r="J16" s="7"/>
      <c r="K16" s="56"/>
    </row>
    <row r="17" spans="1:11" ht="26.1" customHeight="1">
      <c r="A17" s="54"/>
      <c r="B17" s="18"/>
      <c r="C17" s="2"/>
      <c r="D17" s="3"/>
      <c r="E17" s="3"/>
      <c r="F17" s="3"/>
      <c r="G17" s="5"/>
      <c r="H17" s="4" t="s">
        <v>133</v>
      </c>
      <c r="I17" s="6"/>
      <c r="J17" s="7"/>
      <c r="K17" s="56"/>
    </row>
    <row r="18" spans="1:11" ht="26.1" customHeight="1">
      <c r="A18" s="54"/>
      <c r="B18" s="18"/>
      <c r="C18" s="2"/>
      <c r="D18" s="3"/>
      <c r="E18" s="3"/>
      <c r="F18" s="3"/>
      <c r="G18" s="5"/>
      <c r="H18" s="4" t="s">
        <v>133</v>
      </c>
      <c r="I18" s="6"/>
      <c r="J18" s="7"/>
      <c r="K18" s="56"/>
    </row>
    <row r="19" spans="1:11" ht="26.1" customHeight="1">
      <c r="A19" s="54"/>
      <c r="B19" s="18"/>
      <c r="C19" s="2"/>
      <c r="D19" s="3"/>
      <c r="E19" s="3"/>
      <c r="F19" s="3"/>
      <c r="G19" s="5"/>
      <c r="H19" s="4" t="s">
        <v>133</v>
      </c>
      <c r="I19" s="6"/>
      <c r="J19" s="7"/>
      <c r="K19" s="56"/>
    </row>
    <row r="20" spans="1:11" ht="26.1" customHeight="1">
      <c r="A20" s="54"/>
      <c r="B20" s="18"/>
      <c r="C20" s="2"/>
      <c r="D20" s="3"/>
      <c r="E20" s="3"/>
      <c r="F20" s="3"/>
      <c r="G20" s="5"/>
      <c r="H20" s="4" t="s">
        <v>133</v>
      </c>
      <c r="I20" s="6"/>
      <c r="J20" s="7"/>
      <c r="K20" s="56"/>
    </row>
    <row r="21" spans="1:11" ht="26.1" customHeight="1">
      <c r="A21" s="54"/>
      <c r="B21" s="18"/>
      <c r="C21" s="2"/>
      <c r="D21" s="3"/>
      <c r="E21" s="3"/>
      <c r="F21" s="3"/>
      <c r="G21" s="5"/>
      <c r="H21" s="4" t="s">
        <v>133</v>
      </c>
      <c r="I21" s="6"/>
      <c r="J21" s="7"/>
      <c r="K21" s="56"/>
    </row>
    <row r="22" spans="1:11" ht="26.1" customHeight="1">
      <c r="A22" s="54"/>
      <c r="B22" s="18"/>
      <c r="C22" s="2"/>
      <c r="D22" s="3"/>
      <c r="E22" s="3"/>
      <c r="F22" s="3"/>
      <c r="G22" s="5"/>
      <c r="H22" s="4" t="s">
        <v>133</v>
      </c>
      <c r="I22" s="6"/>
      <c r="J22" s="7"/>
      <c r="K22" s="56"/>
    </row>
    <row r="23" spans="1:11" ht="26.1" customHeight="1">
      <c r="A23" s="54"/>
      <c r="B23" s="18"/>
      <c r="C23" s="2"/>
      <c r="D23" s="3"/>
      <c r="E23" s="3"/>
      <c r="F23" s="3"/>
      <c r="G23" s="5"/>
      <c r="H23" s="4" t="s">
        <v>133</v>
      </c>
      <c r="I23" s="6"/>
      <c r="J23" s="7"/>
      <c r="K23" s="56"/>
    </row>
    <row r="24" spans="1:11" ht="26.1" customHeight="1">
      <c r="A24" s="54"/>
      <c r="B24" s="18"/>
      <c r="C24" s="2"/>
      <c r="D24" s="3"/>
      <c r="E24" s="3"/>
      <c r="F24" s="3"/>
      <c r="G24" s="5"/>
      <c r="H24" s="4" t="s">
        <v>133</v>
      </c>
      <c r="I24" s="6"/>
      <c r="J24" s="7"/>
      <c r="K24" s="56"/>
    </row>
    <row r="25" spans="1:11" ht="26.1" customHeight="1">
      <c r="A25" s="54"/>
      <c r="B25" s="18"/>
      <c r="C25" s="2"/>
      <c r="D25" s="3"/>
      <c r="E25" s="3"/>
      <c r="F25" s="3"/>
      <c r="G25" s="5"/>
      <c r="H25" s="4" t="s">
        <v>133</v>
      </c>
      <c r="I25" s="6"/>
      <c r="J25" s="7"/>
      <c r="K25" s="56"/>
    </row>
    <row r="26" spans="1:11" ht="26.1" customHeight="1">
      <c r="A26" s="54"/>
      <c r="B26" s="18"/>
      <c r="C26" s="2"/>
      <c r="D26" s="3"/>
      <c r="E26" s="3"/>
      <c r="F26" s="3"/>
      <c r="G26" s="5"/>
      <c r="H26" s="4" t="s">
        <v>133</v>
      </c>
      <c r="I26" s="6"/>
      <c r="J26" s="7"/>
      <c r="K26" s="56"/>
    </row>
    <row r="27" spans="1:11" ht="26.1" customHeight="1">
      <c r="A27" s="54"/>
      <c r="B27" s="18"/>
      <c r="C27" s="2"/>
      <c r="D27" s="3"/>
      <c r="E27" s="3"/>
      <c r="F27" s="3"/>
      <c r="G27" s="5"/>
      <c r="H27" s="4" t="s">
        <v>133</v>
      </c>
      <c r="I27" s="6"/>
      <c r="J27" s="7"/>
      <c r="K27" s="56"/>
    </row>
    <row r="28" spans="1:11" ht="26.1" customHeight="1">
      <c r="A28" s="54"/>
      <c r="B28" s="18"/>
      <c r="C28" s="2"/>
      <c r="D28" s="3"/>
      <c r="E28" s="3"/>
      <c r="F28" s="3"/>
      <c r="G28" s="5"/>
      <c r="H28" s="4" t="s">
        <v>133</v>
      </c>
      <c r="I28" s="6"/>
      <c r="J28" s="7"/>
      <c r="K28" s="56"/>
    </row>
    <row r="29" spans="1:11" ht="26.1" customHeight="1">
      <c r="A29" s="54"/>
      <c r="B29" s="18"/>
      <c r="C29" s="2"/>
      <c r="D29" s="3"/>
      <c r="E29" s="3"/>
      <c r="F29" s="3"/>
      <c r="G29" s="5"/>
      <c r="H29" s="4" t="s">
        <v>133</v>
      </c>
      <c r="I29" s="6"/>
      <c r="J29" s="7"/>
      <c r="K29" s="56"/>
    </row>
    <row r="30" spans="1:11" ht="18.75" customHeight="1">
      <c r="A30" s="54"/>
      <c r="B30" s="14"/>
      <c r="C30" s="14"/>
      <c r="D30" s="14"/>
      <c r="E30" s="14"/>
      <c r="F30" s="14"/>
      <c r="G30" s="14"/>
      <c r="H30" s="14"/>
      <c r="I30" s="14"/>
      <c r="J30" s="14"/>
      <c r="K30" s="56"/>
    </row>
    <row r="31" spans="1:11" ht="18.75" customHeight="1">
      <c r="A31" s="54"/>
      <c r="K31" s="56"/>
    </row>
    <row r="32" spans="1:11" ht="18.75" customHeight="1">
      <c r="A32" s="54"/>
      <c r="K32" s="56"/>
    </row>
    <row r="33" spans="1:11" ht="18.75" customHeight="1">
      <c r="A33" s="54"/>
      <c r="K33" s="56"/>
    </row>
    <row r="34" spans="1:11" ht="15.75" customHeight="1">
      <c r="A34" s="54"/>
      <c r="C34" s="8" t="s">
        <v>97</v>
      </c>
      <c r="K34" s="56"/>
    </row>
    <row r="35" spans="1:11" ht="18.75" customHeight="1"/>
    <row r="36" spans="1:11" ht="17.45" customHeight="1"/>
    <row r="37" spans="1:11" ht="17.45" customHeight="1"/>
    <row r="38" spans="1:11" ht="17.45" customHeight="1"/>
    <row r="39" spans="1:11" ht="17.45" customHeight="1"/>
    <row r="40" spans="1:11" ht="17.45" customHeight="1"/>
    <row r="41" spans="1:11" ht="17.45" customHeight="1"/>
    <row r="42" spans="1:11" ht="17.45" customHeight="1"/>
    <row r="43" spans="1:11" ht="17.45" customHeight="1"/>
    <row r="44" spans="1:11" ht="17.45" customHeight="1"/>
    <row r="45" spans="1:11" ht="17.45" customHeight="1"/>
    <row r="46" spans="1:11" ht="17.45" customHeight="1"/>
    <row r="47" spans="1:11" ht="17.45" customHeight="1"/>
    <row r="48" spans="1:11"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spans="13:13" ht="17.45" customHeight="1"/>
    <row r="66" spans="13:13" ht="17.45" customHeight="1"/>
    <row r="67" spans="13:13" ht="17.45" customHeight="1"/>
    <row r="68" spans="13:13" ht="17.45" customHeight="1"/>
    <row r="69" spans="13:13" ht="17.45" customHeight="1"/>
    <row r="70" spans="13:13" ht="17.45" customHeight="1"/>
    <row r="71" spans="13:13" ht="17.45" customHeight="1"/>
    <row r="72" spans="13:13" ht="17.45" customHeight="1"/>
    <row r="73" spans="13:13" ht="17.45" customHeight="1"/>
    <row r="74" spans="13:13" ht="17.45" customHeight="1"/>
    <row r="75" spans="13:13" ht="17.45" customHeight="1"/>
    <row r="76" spans="13:13" ht="17.45" customHeight="1"/>
    <row r="77" spans="13:13" ht="17.45" customHeight="1"/>
    <row r="78" spans="13:13" ht="17.45" customHeight="1"/>
    <row r="79" spans="13:13" ht="17.45" customHeight="1">
      <c r="M79" s="15"/>
    </row>
    <row r="80" spans="13:13" ht="17.45" customHeight="1">
      <c r="M80" s="15"/>
    </row>
    <row r="81" spans="13:13" ht="17.45" customHeight="1">
      <c r="M81" s="15"/>
    </row>
    <row r="82" spans="13:13" ht="17.45" customHeight="1">
      <c r="M82" s="15"/>
    </row>
    <row r="83" spans="13:13" ht="17.45" customHeight="1">
      <c r="M83" s="15"/>
    </row>
    <row r="84" spans="13:13" ht="17.45" customHeight="1">
      <c r="M84" s="15"/>
    </row>
    <row r="85" spans="13:13" ht="17.45" customHeight="1">
      <c r="M85" s="15"/>
    </row>
    <row r="86" spans="13:13" ht="17.45" customHeight="1">
      <c r="M86" s="15"/>
    </row>
    <row r="87" spans="13:13" ht="17.45" customHeight="1">
      <c r="M87" s="15"/>
    </row>
    <row r="88" spans="13:13" ht="17.45" customHeight="1">
      <c r="M88" s="15"/>
    </row>
    <row r="89" spans="13:13" ht="17.45" customHeight="1">
      <c r="M89" s="15"/>
    </row>
    <row r="90" spans="13:13" ht="17.45" customHeight="1">
      <c r="M90" s="15"/>
    </row>
    <row r="91" spans="13:13" ht="17.45" customHeight="1">
      <c r="M91" s="15"/>
    </row>
    <row r="92" spans="13:13" ht="17.45" customHeight="1">
      <c r="M92" s="15"/>
    </row>
    <row r="93" spans="13:13" ht="17.45" customHeight="1">
      <c r="M93" s="15"/>
    </row>
    <row r="94" spans="13:13" ht="17.45" customHeight="1">
      <c r="M94" s="15"/>
    </row>
    <row r="95" spans="13:13" ht="17.45" customHeight="1">
      <c r="M95" s="15"/>
    </row>
    <row r="96" spans="13:13" ht="17.45" customHeight="1">
      <c r="M96" s="15"/>
    </row>
    <row r="97" spans="13:13" ht="17.45" customHeight="1">
      <c r="M97" s="15"/>
    </row>
    <row r="98" spans="13:13" ht="17.45" customHeight="1">
      <c r="M98" s="15"/>
    </row>
    <row r="99" spans="13:13" ht="17.45" customHeight="1">
      <c r="M99" s="15"/>
    </row>
    <row r="100" spans="13:13" ht="17.45" customHeight="1">
      <c r="M100" s="15"/>
    </row>
    <row r="101" spans="13:13" ht="17.45" customHeight="1">
      <c r="M101" s="15"/>
    </row>
    <row r="102" spans="13:13" ht="17.45" customHeight="1">
      <c r="M102" s="15"/>
    </row>
    <row r="103" spans="13:13" ht="17.45" customHeight="1">
      <c r="M103" s="15"/>
    </row>
    <row r="104" spans="13:13" ht="17.45" customHeight="1">
      <c r="M104" s="15"/>
    </row>
    <row r="105" spans="13:13" ht="17.45" customHeight="1">
      <c r="M105" s="15"/>
    </row>
    <row r="106" spans="13:13" ht="17.45" customHeight="1">
      <c r="M106" s="15"/>
    </row>
    <row r="107" spans="13:13" ht="17.45" customHeight="1">
      <c r="M107" s="15"/>
    </row>
    <row r="108" spans="13:13" ht="17.45" customHeight="1">
      <c r="M108" s="15"/>
    </row>
    <row r="109" spans="13:13" ht="17.45" customHeight="1">
      <c r="M109" s="15"/>
    </row>
    <row r="110" spans="13:13" ht="17.45" customHeight="1">
      <c r="M110" s="15"/>
    </row>
    <row r="111" spans="13:13" ht="17.45" customHeight="1">
      <c r="M111" s="15"/>
    </row>
    <row r="112" spans="13:13" ht="17.45" customHeight="1">
      <c r="M112" s="15"/>
    </row>
    <row r="113" spans="13:13" ht="17.45" customHeight="1">
      <c r="M113" s="15"/>
    </row>
    <row r="114" spans="13:13" ht="17.45" customHeight="1"/>
    <row r="115" spans="13:13" ht="17.45" customHeight="1"/>
    <row r="116" spans="13:13" ht="17.45" customHeight="1"/>
    <row r="117" spans="13:13" ht="17.45" customHeight="1"/>
    <row r="118" spans="13:13" ht="17.45" customHeight="1"/>
    <row r="119" spans="13:13" ht="17.45" customHeight="1"/>
    <row r="120" spans="13:13" ht="17.45" customHeight="1"/>
    <row r="121" spans="13:13" ht="17.45" customHeight="1"/>
    <row r="122" spans="13:13" ht="17.45" customHeight="1"/>
    <row r="123" spans="13:13" ht="17.45" customHeight="1"/>
    <row r="124" spans="13:13" ht="17.45" customHeight="1"/>
    <row r="125" spans="13:13" ht="17.45" customHeight="1"/>
    <row r="126" spans="13:13" ht="17.45" customHeight="1"/>
    <row r="127" spans="13:13" ht="17.45" customHeight="1"/>
    <row r="128" spans="13:13"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2">
    <dataValidation type="list" allowBlank="1" showInputMessage="1" showErrorMessage="1" sqref="H5:H29" xr:uid="{00000000-0002-0000-0100-000000000000}">
      <formula1>"○,　"</formula1>
    </dataValidation>
    <dataValidation allowBlank="1" showInputMessage="1" showErrorMessage="1" prompt="表紙に総合計人数を記入して下さい。" sqref="C8 C6" xr:uid="{00000000-0002-0000-0100-000001000000}"/>
  </dataValidations>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oddFooter xml:space="preserve">&amp;L          整理番号　　　&amp;R&amp;12東京大学宇宙線研究所 </oddFooter>
  </headerFooter>
  <rowBreaks count="1" manualBreakCount="1">
    <brk id="30"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丸森　保子</cp:lastModifiedBy>
  <cp:lastPrinted>2020-10-02T07:13:31Z</cp:lastPrinted>
  <dcterms:created xsi:type="dcterms:W3CDTF">2011-09-05T01:24:51Z</dcterms:created>
  <dcterms:modified xsi:type="dcterms:W3CDTF">2020-11-20T04:29:02Z</dcterms:modified>
</cp:coreProperties>
</file>